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capitalaccessinc.sharepoint.com/sites/CAI/Shared Documents/020-Program Management/02-HUD TA/ZZZ TA Client Resources/Capital Access Examples/DOB/"/>
    </mc:Choice>
  </mc:AlternateContent>
  <xr:revisionPtr revIDLastSave="0" documentId="8_{9B2FBC31-CC26-4EDF-82C5-DE19414666FB}" xr6:coauthVersionLast="47" xr6:coauthVersionMax="47" xr10:uidLastSave="{00000000-0000-0000-0000-000000000000}"/>
  <bookViews>
    <workbookView xWindow="-110" yWindow="-110" windowWidth="19420" windowHeight="11500" firstSheet="2" activeTab="2" xr2:uid="{50734B82-B5B1-4BDA-8406-FED5DDB2FE22}"/>
  </bookViews>
  <sheets>
    <sheet name="Start Here" sheetId="5" r:id="rId1"/>
    <sheet name="Sources and Uses" sheetId="3" r:id="rId2"/>
    <sheet name="DOB Analysis" sheetId="4" r:id="rId3"/>
  </sheets>
  <definedNames>
    <definedName name="Program_Cap" localSheetId="2">'DOB Analysis'!$I$36</definedName>
    <definedName name="Program_Cap">#REF!</definedName>
    <definedName name="Remaining_Need" localSheetId="2">'DOB Analysis'!$I$31</definedName>
    <definedName name="Remaining_Ne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3" l="1"/>
  <c r="J5" i="3" s="1"/>
  <c r="A18" i="4"/>
  <c r="A17" i="4"/>
  <c r="G18" i="4"/>
  <c r="G17" i="4"/>
  <c r="G16" i="4"/>
  <c r="G13" i="4"/>
  <c r="G12" i="4"/>
  <c r="G11" i="4"/>
  <c r="H24" i="4"/>
  <c r="F19" i="4"/>
  <c r="L11" i="3"/>
  <c r="M11" i="3" s="1"/>
  <c r="L41" i="3"/>
  <c r="M41" i="3" s="1"/>
  <c r="L40" i="3"/>
  <c r="M40" i="3"/>
  <c r="M17" i="3"/>
  <c r="K43" i="3"/>
  <c r="J7" i="3" s="1"/>
  <c r="J43" i="3"/>
  <c r="I43" i="3"/>
  <c r="H43" i="3"/>
  <c r="G43" i="3"/>
  <c r="G15" i="4" s="1"/>
  <c r="F43" i="3"/>
  <c r="G14" i="4" s="1"/>
  <c r="E43" i="3"/>
  <c r="D43" i="3"/>
  <c r="C43" i="3"/>
  <c r="D5" i="4"/>
  <c r="D4" i="4"/>
  <c r="D3" i="4"/>
  <c r="H28" i="4"/>
  <c r="L42" i="3"/>
  <c r="M42" i="3" s="1"/>
  <c r="L38" i="3"/>
  <c r="M38" i="3" s="1"/>
  <c r="L26" i="3"/>
  <c r="M26" i="3" s="1"/>
  <c r="L28" i="3"/>
  <c r="M28" i="3" s="1"/>
  <c r="L29" i="3"/>
  <c r="M29" i="3" s="1"/>
  <c r="L30" i="3"/>
  <c r="M30" i="3" s="1"/>
  <c r="L31" i="3"/>
  <c r="M31" i="3" s="1"/>
  <c r="L32" i="3"/>
  <c r="M32" i="3" s="1"/>
  <c r="L33" i="3"/>
  <c r="M33" i="3" s="1"/>
  <c r="L13" i="3"/>
  <c r="M13" i="3" s="1"/>
  <c r="L20" i="3"/>
  <c r="M20" i="3" s="1"/>
  <c r="L21" i="3"/>
  <c r="M21" i="3" s="1"/>
  <c r="L22" i="3"/>
  <c r="M22" i="3" s="1"/>
  <c r="L23" i="3"/>
  <c r="M23" i="3" s="1"/>
  <c r="L14" i="3"/>
  <c r="M14" i="3" s="1"/>
  <c r="L18" i="3"/>
  <c r="M18" i="3" s="1"/>
  <c r="L39" i="3"/>
  <c r="M39" i="3" s="1"/>
  <c r="L36" i="3"/>
  <c r="M36" i="3" s="1"/>
  <c r="L35" i="3"/>
  <c r="M35" i="3" s="1"/>
  <c r="L25" i="3"/>
  <c r="M25" i="3" s="1"/>
  <c r="L17" i="3"/>
  <c r="L16" i="3"/>
  <c r="M16" i="3" s="1"/>
  <c r="L12" i="3"/>
  <c r="M12" i="3" s="1"/>
  <c r="G19" i="4" l="1"/>
  <c r="I21" i="4" s="1"/>
  <c r="H25" i="4" s="1"/>
  <c r="H26" i="4" s="1"/>
  <c r="L43" i="3"/>
  <c r="M43" i="3" s="1"/>
  <c r="H7" i="4" l="1"/>
  <c r="H23" i="4" s="1"/>
  <c r="H27" i="4" s="1"/>
  <c r="J6" i="3"/>
  <c r="M6" i="3"/>
  <c r="M7" i="3"/>
  <c r="H29" i="4" l="1"/>
</calcChain>
</file>

<file path=xl/sharedStrings.xml><?xml version="1.0" encoding="utf-8"?>
<sst xmlns="http://schemas.openxmlformats.org/spreadsheetml/2006/main" count="126" uniqueCount="116">
  <si>
    <t>How to Use This Workbook</t>
  </si>
  <si>
    <t>This tool is designed to detect and prevent duplication of benefits on infrastructure, public facilities and planning projects. A copy of this workbook should be completed by the grantee for each project receiving CDBG-DR funds.</t>
  </si>
  <si>
    <t>Note: DOB analysis for an infrastructure, public facilities or planning project is a bit different than a home repair project. Homeowners applying for rehab/reconstruction assistance have often completed some repairs themselves prior to applying for CDBG-DR assistance. In these cases, the applicant may seek reimbursement for those costs and/or the work completed may be excluded as “funds for the same purpose, different allowable use,” excluding these funds as nonduplicative amounts. Whereas in an infrastructure, public facilities or planning project, the uses are identified upfront as part of the project budget and assigned a source of assistance. Therefore it is typically not appropriate to exclude assistance for the "same purpose but a different use."</t>
  </si>
  <si>
    <t>1. Type only in the yellow cells. Many of the white cells contain formulas which will automatically populate based on data entered in the yellow cells.</t>
  </si>
  <si>
    <t>-The yellow cells look like this:</t>
  </si>
  <si>
    <t>2. Complete the Sources and Uses Worksheet first, entering all known information about project costs and funding sources.</t>
  </si>
  <si>
    <r>
      <t xml:space="preserve">-Grantees may wish to reformat this sheet to only capture cost data for the expense categories shown in light gray. </t>
    </r>
    <r>
      <rPr>
        <b/>
        <sz val="11"/>
        <color theme="1"/>
        <rFont val="Arial Narrow"/>
        <family val="2"/>
      </rPr>
      <t>Be mindful that this will require several formulas to be adjusted!</t>
    </r>
  </si>
  <si>
    <t>-Cells in the "Amount of Gap or (DOB)" column are programmed to turn red if a potential DOB is identified. The DOB amount is shown in (parentheses). Funding gaps will appear in normal font and the cell will not change color.</t>
  </si>
  <si>
    <t>-Cell M6 ("Is there a funding gap?") will autopopulate "yes" or "no" based on the total for column M. This cell will turn green for no, or red for yes to flag if a project appears to be undersubsidized.</t>
  </si>
  <si>
    <t>-Cell M7 ("Is there a DOB?") will autopopulate yes or no based on the total for column M. This cell will turn green for no, or red for yes to flag if a project appears to have a DOB.</t>
  </si>
  <si>
    <t>-Cell J7 ("CDBG-DR Funding" amount) will turn red if the amount entered is more than the Program Award Cap in cell M5.</t>
  </si>
  <si>
    <t>3. Complete the DOB Analysis Worksheet last, as several cells will autopopulate based on data entered on the Sources and Uses Worksheet.</t>
  </si>
  <si>
    <t>-The input cells under Steps 5 and 6 are programmed to turn red or green depending on the response selected. A red cell indicates a possible compliance risk. Green indicates that no risk was detected with the response.</t>
  </si>
  <si>
    <t>-The Final CDBG-DR Award amount (cell H29) will autopopulate as the lesser of the remaining unmet need or the program award cap.</t>
  </si>
  <si>
    <t>4. Save this completed workbook to the project file for each CDBG-DR funded project, along with supporting documentation of costs and assistance received.</t>
  </si>
  <si>
    <t>5. Complete a new copy of this workbook if additional (non CDBG-DR) funds become available, and/or if additional CDBG-DR funds are needed for the project.</t>
  </si>
  <si>
    <t>-Some grantee policies may also require this analysis to be updated at certain stages in the project, such as upon execution of a subrecipient agreement and/or prior to closeout.</t>
  </si>
  <si>
    <t>-Grantees must execute a subrogation agreement with each subrecipient, and the CDBG-DR award must be adjusted or funds returned to the grantee should additional funds later become available from another source.</t>
  </si>
  <si>
    <t>Community Development Block Grant - Disaster Recovery (CDBG-DR)</t>
  </si>
  <si>
    <t>Sources and Uses Form for Infrastructure, Public Facilities and/or Planning Projects</t>
  </si>
  <si>
    <t>INSTRUCTIONS</t>
  </si>
  <si>
    <t xml:space="preserve">Type only in the yellow cells. For each line item, enter the estimated cost and amount of assistance that was received, or is expected or available, from each source. </t>
  </si>
  <si>
    <t>Name of Applicant/Subrecipient</t>
  </si>
  <si>
    <t>Total Project Need</t>
  </si>
  <si>
    <t>Program Award Cap</t>
  </si>
  <si>
    <t>Project Name</t>
  </si>
  <si>
    <t>Non-DR Sources of Funding</t>
  </si>
  <si>
    <t>Is there a funding gap?</t>
  </si>
  <si>
    <t>Project Location/Address</t>
  </si>
  <si>
    <t>CDBG-DR Funding</t>
  </si>
  <si>
    <t>Is there a DOB?</t>
  </si>
  <si>
    <t>USES OF FUNDS</t>
  </si>
  <si>
    <t>SOURCES OF FUNDS</t>
  </si>
  <si>
    <t>Total Assistance for this Project</t>
  </si>
  <si>
    <t>Amount of Gap or (DOB)</t>
  </si>
  <si>
    <t>Budget Line Item</t>
  </si>
  <si>
    <t>Estimated Cost</t>
  </si>
  <si>
    <t>FEMA PA</t>
  </si>
  <si>
    <t>FEMA HMGP</t>
  </si>
  <si>
    <t>Insurance Proceeds</t>
  </si>
  <si>
    <t>SBA Loans</t>
  </si>
  <si>
    <t>US Army Corps</t>
  </si>
  <si>
    <t>US DOT</t>
  </si>
  <si>
    <r>
      <t xml:space="preserve">State/Local:
</t>
    </r>
    <r>
      <rPr>
        <i/>
        <sz val="10"/>
        <color theme="1"/>
        <rFont val="Arial Narrow"/>
        <family val="2"/>
      </rPr>
      <t>(describe)</t>
    </r>
  </si>
  <si>
    <r>
      <t xml:space="preserve">Other Funds:
</t>
    </r>
    <r>
      <rPr>
        <i/>
        <sz val="10"/>
        <color theme="1"/>
        <rFont val="Arial Narrow"/>
        <family val="2"/>
      </rPr>
      <t>(describe)</t>
    </r>
  </si>
  <si>
    <t>CDBG-DR</t>
  </si>
  <si>
    <t>Planning, Design &amp; Engineering</t>
  </si>
  <si>
    <r>
      <t>Architecture/Design Services
(</t>
    </r>
    <r>
      <rPr>
        <i/>
        <sz val="10"/>
        <color theme="1"/>
        <rFont val="Arial Narrow"/>
        <family val="2"/>
      </rPr>
      <t>from A/E proposal or contract</t>
    </r>
    <r>
      <rPr>
        <sz val="10"/>
        <color theme="1"/>
        <rFont val="Arial Narrow"/>
        <family val="2"/>
      </rPr>
      <t>)</t>
    </r>
  </si>
  <si>
    <r>
      <t>Engineering Services
(</t>
    </r>
    <r>
      <rPr>
        <i/>
        <sz val="10"/>
        <color theme="1"/>
        <rFont val="Arial Narrow"/>
        <family val="2"/>
      </rPr>
      <t>from engineering proposal or contract</t>
    </r>
    <r>
      <rPr>
        <sz val="10"/>
        <color theme="1"/>
        <rFont val="Arial Narrow"/>
        <family val="2"/>
      </rPr>
      <t>)</t>
    </r>
  </si>
  <si>
    <r>
      <t>Legal &amp; Procurement Costs
(</t>
    </r>
    <r>
      <rPr>
        <i/>
        <sz val="10"/>
        <color theme="1"/>
        <rFont val="Arial Narrow"/>
        <family val="2"/>
      </rPr>
      <t>from vendor quotes</t>
    </r>
    <r>
      <rPr>
        <sz val="10"/>
        <color theme="1"/>
        <rFont val="Arial Narrow"/>
        <family val="2"/>
      </rPr>
      <t>)</t>
    </r>
  </si>
  <si>
    <r>
      <t xml:space="preserve">Surveying, Geotechnical, Environmental Studies </t>
    </r>
    <r>
      <rPr>
        <i/>
        <sz val="10"/>
        <color theme="1"/>
        <rFont val="Arial Narrow"/>
        <family val="2"/>
      </rPr>
      <t>(from vendor quotes)</t>
    </r>
  </si>
  <si>
    <t>Acquisition</t>
  </si>
  <si>
    <r>
      <t>Land Acquisition
(</t>
    </r>
    <r>
      <rPr>
        <i/>
        <sz val="10"/>
        <color theme="1"/>
        <rFont val="Arial Narrow"/>
        <family val="2"/>
      </rPr>
      <t>from appraisal</t>
    </r>
    <r>
      <rPr>
        <sz val="10"/>
        <color theme="1"/>
        <rFont val="Arial Narrow"/>
        <family val="2"/>
      </rPr>
      <t>)</t>
    </r>
  </si>
  <si>
    <r>
      <t>Building Acquisition 
(</t>
    </r>
    <r>
      <rPr>
        <i/>
        <sz val="10"/>
        <color theme="1"/>
        <rFont val="Arial Narrow"/>
        <family val="2"/>
      </rPr>
      <t>from appraisal</t>
    </r>
    <r>
      <rPr>
        <sz val="10"/>
        <color theme="1"/>
        <rFont val="Arial Narrow"/>
        <family val="2"/>
      </rPr>
      <t>)</t>
    </r>
  </si>
  <si>
    <r>
      <t>Easements/ROW Acquisition 
(</t>
    </r>
    <r>
      <rPr>
        <i/>
        <sz val="10"/>
        <color theme="1"/>
        <rFont val="Arial Narrow"/>
        <family val="2"/>
      </rPr>
      <t>from appraisal</t>
    </r>
    <r>
      <rPr>
        <sz val="10"/>
        <color theme="1"/>
        <rFont val="Arial Narrow"/>
        <family val="2"/>
      </rPr>
      <t>)</t>
    </r>
  </si>
  <si>
    <t>Site Preparation</t>
  </si>
  <si>
    <r>
      <t xml:space="preserve">Demolition
</t>
    </r>
    <r>
      <rPr>
        <i/>
        <sz val="10"/>
        <color theme="1"/>
        <rFont val="Arial Narrow"/>
        <family val="2"/>
      </rPr>
      <t>(from cost estimates)</t>
    </r>
  </si>
  <si>
    <r>
      <t xml:space="preserve">Site Clearance &amp; Grading
</t>
    </r>
    <r>
      <rPr>
        <i/>
        <sz val="10"/>
        <color theme="1"/>
        <rFont val="Arial Narrow"/>
        <family val="2"/>
      </rPr>
      <t>(from cost estimates)</t>
    </r>
  </si>
  <si>
    <r>
      <t xml:space="preserve">Relocation of Utilities
</t>
    </r>
    <r>
      <rPr>
        <i/>
        <sz val="10"/>
        <color theme="1"/>
        <rFont val="Arial Narrow"/>
        <family val="2"/>
      </rPr>
      <t>(from cost estimate)</t>
    </r>
  </si>
  <si>
    <r>
      <t xml:space="preserve">Environmental Remediation
</t>
    </r>
    <r>
      <rPr>
        <i/>
        <sz val="10"/>
        <color theme="1"/>
        <rFont val="Arial Narrow"/>
        <family val="2"/>
      </rPr>
      <t>(from cost estimates)</t>
    </r>
  </si>
  <si>
    <t>Construction Hard Costs</t>
  </si>
  <si>
    <r>
      <t>Base Construction (repair/replace-in-kind) (</t>
    </r>
    <r>
      <rPr>
        <i/>
        <sz val="10"/>
        <color theme="1"/>
        <rFont val="Arial Narrow"/>
        <family val="2"/>
      </rPr>
      <t>from cost estimate</t>
    </r>
    <r>
      <rPr>
        <sz val="10"/>
        <color theme="1"/>
        <rFont val="Arial Narrow"/>
        <family val="2"/>
      </rPr>
      <t>)</t>
    </r>
  </si>
  <si>
    <r>
      <t xml:space="preserve">Mitigation/Resilient Construction Measures </t>
    </r>
    <r>
      <rPr>
        <i/>
        <sz val="10"/>
        <color theme="1"/>
        <rFont val="Arial Narrow"/>
        <family val="2"/>
      </rPr>
      <t>(from cost estimate)</t>
    </r>
  </si>
  <si>
    <t>Construction Soft Costs</t>
  </si>
  <si>
    <r>
      <t>Permitting
(</t>
    </r>
    <r>
      <rPr>
        <i/>
        <sz val="10"/>
        <color theme="1"/>
        <rFont val="Arial Narrow"/>
        <family val="2"/>
      </rPr>
      <t>from local permit fee schedule</t>
    </r>
    <r>
      <rPr>
        <sz val="10"/>
        <color theme="1"/>
        <rFont val="Arial Narrow"/>
        <family val="2"/>
      </rPr>
      <t>)</t>
    </r>
  </si>
  <si>
    <r>
      <t>Testing &amp; Inspections
(</t>
    </r>
    <r>
      <rPr>
        <i/>
        <sz val="10"/>
        <color theme="1"/>
        <rFont val="Arial Narrow"/>
        <family val="2"/>
      </rPr>
      <t>from cost estimate</t>
    </r>
    <r>
      <rPr>
        <sz val="10"/>
        <color theme="1"/>
        <rFont val="Arial Narrow"/>
        <family val="2"/>
      </rPr>
      <t>)</t>
    </r>
  </si>
  <si>
    <r>
      <t>Construction Management/Owner's Rep (</t>
    </r>
    <r>
      <rPr>
        <i/>
        <sz val="10"/>
        <color theme="1"/>
        <rFont val="Arial Narrow"/>
        <family val="2"/>
      </rPr>
      <t>from vendor proposal or contract</t>
    </r>
    <r>
      <rPr>
        <sz val="10"/>
        <color theme="1"/>
        <rFont val="Arial Narrow"/>
        <family val="2"/>
      </rPr>
      <t>)</t>
    </r>
  </si>
  <si>
    <r>
      <t>Builder's Risk Insurance
(</t>
    </r>
    <r>
      <rPr>
        <i/>
        <sz val="10"/>
        <color theme="1"/>
        <rFont val="Arial Narrow"/>
        <family val="2"/>
      </rPr>
      <t>from contractor's bid or insurance quote</t>
    </r>
    <r>
      <rPr>
        <sz val="10"/>
        <color theme="1"/>
        <rFont val="Arial Narrow"/>
        <family val="2"/>
      </rPr>
      <t>)</t>
    </r>
  </si>
  <si>
    <r>
      <t>Performance &amp; Payment Bonds
(</t>
    </r>
    <r>
      <rPr>
        <i/>
        <sz val="10"/>
        <color theme="1"/>
        <rFont val="Arial Narrow"/>
        <family val="2"/>
      </rPr>
      <t>from cost estimate</t>
    </r>
    <r>
      <rPr>
        <sz val="10"/>
        <color theme="1"/>
        <rFont val="Arial Narrow"/>
        <family val="2"/>
      </rPr>
      <t>)</t>
    </r>
  </si>
  <si>
    <r>
      <t>Temporary Utilities
(</t>
    </r>
    <r>
      <rPr>
        <i/>
        <sz val="10"/>
        <color theme="1"/>
        <rFont val="Arial Narrow"/>
        <family val="2"/>
      </rPr>
      <t>from cost estimate</t>
    </r>
    <r>
      <rPr>
        <sz val="10"/>
        <color theme="1"/>
        <rFont val="Arial Narrow"/>
        <family val="2"/>
      </rPr>
      <t>)</t>
    </r>
  </si>
  <si>
    <t>Equipment</t>
  </si>
  <si>
    <r>
      <t xml:space="preserve">Capital Equipment
</t>
    </r>
    <r>
      <rPr>
        <i/>
        <sz val="10"/>
        <color theme="1"/>
        <rFont val="Arial Narrow"/>
        <family val="2"/>
      </rPr>
      <t>(from vendor quotes)</t>
    </r>
  </si>
  <si>
    <r>
      <t>Non-Capital Equipment/FF&amp;E
(</t>
    </r>
    <r>
      <rPr>
        <i/>
        <sz val="10"/>
        <color theme="1"/>
        <rFont val="Arial Narrow"/>
        <family val="2"/>
      </rPr>
      <t>from vendor quotes</t>
    </r>
    <r>
      <rPr>
        <sz val="10"/>
        <color theme="1"/>
        <rFont val="Arial Narrow"/>
        <family val="2"/>
      </rPr>
      <t>)</t>
    </r>
  </si>
  <si>
    <t>Other</t>
  </si>
  <si>
    <r>
      <rPr>
        <sz val="10"/>
        <color theme="1"/>
        <rFont val="Arial Narrow"/>
        <family val="2"/>
      </rPr>
      <t>Force Account Labor</t>
    </r>
    <r>
      <rPr>
        <b/>
        <sz val="10"/>
        <color theme="1"/>
        <rFont val="Arial Narrow"/>
        <family val="2"/>
      </rPr>
      <t xml:space="preserve">
</t>
    </r>
    <r>
      <rPr>
        <sz val="10"/>
        <color theme="1"/>
        <rFont val="Arial Narrow"/>
        <family val="2"/>
      </rPr>
      <t>(</t>
    </r>
    <r>
      <rPr>
        <i/>
        <sz val="10"/>
        <color theme="1"/>
        <rFont val="Arial Narrow"/>
        <family val="2"/>
      </rPr>
      <t>staff payroll</t>
    </r>
    <r>
      <rPr>
        <sz val="10"/>
        <color theme="1"/>
        <rFont val="Arial Narrow"/>
        <family val="2"/>
      </rPr>
      <t>)</t>
    </r>
  </si>
  <si>
    <r>
      <rPr>
        <sz val="10"/>
        <color theme="1"/>
        <rFont val="Arial Narrow"/>
        <family val="2"/>
      </rPr>
      <t>Contingency</t>
    </r>
    <r>
      <rPr>
        <b/>
        <sz val="10"/>
        <color theme="1"/>
        <rFont val="Arial Narrow"/>
        <family val="2"/>
      </rPr>
      <t xml:space="preserve"> </t>
    </r>
    <r>
      <rPr>
        <i/>
        <sz val="10"/>
        <color theme="1"/>
        <rFont val="Arial Narrow"/>
        <family val="2"/>
      </rPr>
      <t>(calculated percentage of eligible construction costs)</t>
    </r>
  </si>
  <si>
    <r>
      <t>Other Expense</t>
    </r>
    <r>
      <rPr>
        <i/>
        <sz val="10"/>
        <color theme="1"/>
        <rFont val="Arial Narrow"/>
        <family val="2"/>
      </rPr>
      <t xml:space="preserve"> (describe)</t>
    </r>
  </si>
  <si>
    <t>Total</t>
  </si>
  <si>
    <t>Duplication of Benefits Analysis for Infrastructure, Public Facilities and/or Planning Projects</t>
  </si>
  <si>
    <t>Step 1: Identify Total Need</t>
  </si>
  <si>
    <r>
      <t xml:space="preserve">Total Project Cost/Budget </t>
    </r>
    <r>
      <rPr>
        <i/>
        <sz val="10"/>
        <color theme="1"/>
        <rFont val="Arial Narrow"/>
        <family val="2"/>
      </rPr>
      <t>(from Sources and Uses Worksheet)</t>
    </r>
  </si>
  <si>
    <t>Step 2:  Identify Total Assistance Available</t>
  </si>
  <si>
    <r>
      <t xml:space="preserve">The total assistance includes all reasonably identifiable financial assistance available to or received by an applicant. Any assistance provided for a different purpose or allowable cost than the CDBG–DR eligible activity will be excluded from total assistance to determine the amount of duplicative funds. Note that for this worksheet, funds provided for the same </t>
    </r>
    <r>
      <rPr>
        <i/>
        <sz val="10"/>
        <color theme="1"/>
        <rFont val="Arial Narrow"/>
        <family val="2"/>
      </rPr>
      <t>purpose</t>
    </r>
    <r>
      <rPr>
        <sz val="10"/>
        <color theme="1"/>
        <rFont val="Arial Narrow"/>
        <family val="2"/>
      </rPr>
      <t xml:space="preserve"> means funds provided for the same </t>
    </r>
    <r>
      <rPr>
        <i/>
        <sz val="10"/>
        <color theme="1"/>
        <rFont val="Arial Narrow"/>
        <family val="2"/>
      </rPr>
      <t xml:space="preserve">project, </t>
    </r>
    <r>
      <rPr>
        <sz val="10"/>
        <color theme="1"/>
        <rFont val="Arial Narrow"/>
        <family val="2"/>
      </rPr>
      <t xml:space="preserve">and </t>
    </r>
    <r>
      <rPr>
        <i/>
        <sz val="10"/>
        <color theme="1"/>
        <rFont val="Arial Narrow"/>
        <family val="2"/>
      </rPr>
      <t xml:space="preserve">same purpose different use </t>
    </r>
    <r>
      <rPr>
        <sz val="10"/>
        <color theme="1"/>
        <rFont val="Arial Narrow"/>
        <family val="2"/>
      </rPr>
      <t>would not typically be appropriate for this type of project</t>
    </r>
    <r>
      <rPr>
        <i/>
        <sz val="10"/>
        <color theme="1"/>
        <rFont val="Arial Narrow"/>
        <family val="2"/>
      </rPr>
      <t>.</t>
    </r>
  </si>
  <si>
    <t>Types of Assistance Available or Received</t>
  </si>
  <si>
    <t>Total Assistance for All Projects</t>
  </si>
  <si>
    <t>Total Assistance for the Same Purpose (i.e. Same Project)</t>
  </si>
  <si>
    <t>Supporting Documentation</t>
  </si>
  <si>
    <t>FEMA Public Assistance</t>
  </si>
  <si>
    <t>FEMA Hazard Mitigation Grant Program</t>
  </si>
  <si>
    <t>U.S. Army Corps of Engineers</t>
  </si>
  <si>
    <t>U.S. Dept. of Transportation</t>
  </si>
  <si>
    <t>Total Non CDBG-DR Assistance</t>
  </si>
  <si>
    <t>Step 3: Exclude Non-Duplicative Assistance</t>
  </si>
  <si>
    <t>Amount of assistance that can be excluded as non-duplicative as it is for a different purpose (i.e. not related to this project):</t>
  </si>
  <si>
    <t>Step 4: Calculate Maximum CDBG-DR Award</t>
  </si>
  <si>
    <t>Applicant's Total Need</t>
  </si>
  <si>
    <r>
      <t>Total Amount of Assistance Received/Available from All Sources (</t>
    </r>
    <r>
      <rPr>
        <b/>
        <sz val="10"/>
        <color theme="1"/>
        <rFont val="Arial Narrow"/>
        <family val="2"/>
      </rPr>
      <t>excluding</t>
    </r>
    <r>
      <rPr>
        <sz val="10"/>
        <color theme="1"/>
        <rFont val="Arial Narrow"/>
        <family val="2"/>
      </rPr>
      <t xml:space="preserve"> CDBG-DR)</t>
    </r>
  </si>
  <si>
    <t xml:space="preserve">Amount of Assistance to Exclude as Non-Duplicative </t>
  </si>
  <si>
    <t>Total Duplicative Assistance Received</t>
  </si>
  <si>
    <t>Estimated Need Remaining</t>
  </si>
  <si>
    <t>Final CDBG-DR Award</t>
  </si>
  <si>
    <t>Step 5: Confirm Project Follows Order of Assistance*</t>
  </si>
  <si>
    <r>
      <t xml:space="preserve">1) Will CDBG-DR funds be used for expenses that are </t>
    </r>
    <r>
      <rPr>
        <b/>
        <sz val="10"/>
        <color theme="1"/>
        <rFont val="Arial Narrow"/>
        <family val="2"/>
      </rPr>
      <t>reimbursable</t>
    </r>
    <r>
      <rPr>
        <sz val="10"/>
        <color theme="1"/>
        <rFont val="Arial Narrow"/>
        <family val="2"/>
      </rPr>
      <t xml:space="preserve"> by FEMA or U.S. Army Corps of Engineers?</t>
    </r>
  </si>
  <si>
    <t>No</t>
  </si>
  <si>
    <r>
      <t xml:space="preserve">2) Will CDBG-DR funds be used for expenses for which funding </t>
    </r>
    <r>
      <rPr>
        <b/>
        <sz val="10"/>
        <color theme="1"/>
        <rFont val="Arial Narrow"/>
        <family val="2"/>
      </rPr>
      <t>is available</t>
    </r>
    <r>
      <rPr>
        <sz val="10"/>
        <color theme="1"/>
        <rFont val="Arial Narrow"/>
        <family val="2"/>
      </rPr>
      <t xml:space="preserve"> from FEMA or U.S. Army Corps of Engineers?</t>
    </r>
  </si>
  <si>
    <r>
      <rPr>
        <b/>
        <i/>
        <sz val="10"/>
        <color theme="1"/>
        <rFont val="Arial Narrow"/>
        <family val="2"/>
      </rPr>
      <t>-FEMA:</t>
    </r>
    <r>
      <rPr>
        <i/>
        <sz val="10"/>
        <color theme="1"/>
        <rFont val="Arial Narrow"/>
        <family val="2"/>
      </rPr>
      <t xml:space="preserve"> Consult state office of emergency management or regional FEMA office to determine FEMA eligibility, or check PAPPG for eligible costs and typical scope.</t>
    </r>
  </si>
  <si>
    <r>
      <rPr>
        <b/>
        <i/>
        <sz val="10"/>
        <color theme="1"/>
        <rFont val="Arial Narrow"/>
        <family val="2"/>
      </rPr>
      <t>-USACE:</t>
    </r>
    <r>
      <rPr>
        <i/>
        <sz val="10"/>
        <color theme="1"/>
        <rFont val="Arial Narrow"/>
        <family val="2"/>
      </rPr>
      <t xml:space="preserve"> Consult with USACE district office to determine if project is eligible under ER/PR (Emergency Response/Permanent Repair), Section 205/208 studies, or flood control/levee projects.</t>
    </r>
  </si>
  <si>
    <t>*Use of CDBG-DR funds as non-federal match where required by another federal agency does not violate order of assistance.</t>
  </si>
  <si>
    <t>Step 6: Confirm Project Does Not Involve Supplanting of Funds**</t>
  </si>
  <si>
    <t>1) Was funding for this project included in a local capital improvement plan or approved budget?</t>
  </si>
  <si>
    <t>-Grantees may want to check recent documents such as budgets, plans, council minutes, or newspapers of record.</t>
  </si>
  <si>
    <t>2) Is the applicant/subrecipient required by state/local law or other policy to fund this type of project with its own funds?</t>
  </si>
  <si>
    <t>-Grantees may want to perform an online search of codes, ordinances, policies, etc.</t>
  </si>
  <si>
    <t>3) Is there other knowledge or evidence that non-federal funds are available or have been committed to this project?</t>
  </si>
  <si>
    <t>-If yes, stop and verify the other assistance, then update this workbook to determine if CDBG-DR funds can still be provided.</t>
  </si>
  <si>
    <t>**Bridge loans are not supplanting as long as the intent to reimburse with CDBG-DR is documented upfront and the grantee’s Action Plan includes the temporary loans as pre-award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</si>
</sst>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13">
    <font>
      <sz val="11"/>
      <color theme="1"/>
      <name val="Aptos Narrow"/>
      <family val="2"/>
      <scheme val="minor"/>
    </font>
    <font>
      <sz val="11"/>
      <color theme="1"/>
      <name val="Aptos Narrow"/>
      <family val="2"/>
      <scheme val="minor"/>
    </font>
    <font>
      <sz val="11"/>
      <color theme="1"/>
      <name val="Arial Narrow"/>
      <family val="2"/>
    </font>
    <font>
      <b/>
      <sz val="14"/>
      <color theme="3" tint="9.9978637043366805E-2"/>
      <name val="Arial Narrow"/>
      <family val="2"/>
    </font>
    <font>
      <b/>
      <sz val="10"/>
      <color theme="0"/>
      <name val="Arial Narrow"/>
      <family val="2"/>
    </font>
    <font>
      <b/>
      <sz val="10"/>
      <color theme="1"/>
      <name val="Arial Narrow"/>
      <family val="2"/>
    </font>
    <font>
      <sz val="10"/>
      <color theme="1"/>
      <name val="Arial Narrow"/>
      <family val="2"/>
    </font>
    <font>
      <i/>
      <sz val="10"/>
      <color theme="1"/>
      <name val="Arial Narrow"/>
      <family val="2"/>
    </font>
    <font>
      <b/>
      <i/>
      <sz val="10"/>
      <color theme="1"/>
      <name val="Arial Narrow"/>
      <family val="2"/>
    </font>
    <font>
      <b/>
      <sz val="11"/>
      <color theme="1"/>
      <name val="Arial Narrow"/>
      <family val="2"/>
    </font>
    <font>
      <b/>
      <sz val="11"/>
      <color theme="3" tint="0.249977111117893"/>
      <name val="Arial Narrow"/>
      <family val="2"/>
    </font>
    <font>
      <sz val="12"/>
      <color rgb="FF0070C0"/>
      <name val="Arial Narrow"/>
      <family val="2"/>
    </font>
    <font>
      <sz val="11"/>
      <color theme="0"/>
      <name val="Arial Narrow"/>
      <family val="2"/>
    </font>
  </fonts>
  <fills count="10">
    <fill>
      <patternFill patternType="none"/>
    </fill>
    <fill>
      <patternFill patternType="gray125"/>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theme="3" tint="9.9978637043366805E-2"/>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2" tint="-0.249977111117893"/>
        <bgColor indexed="64"/>
      </patternFill>
    </fill>
  </fills>
  <borders count="6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medium">
        <color indexed="64"/>
      </right>
      <top style="thin">
        <color rgb="FFB2B2B2"/>
      </top>
      <bottom style="thin">
        <color rgb="FFB2B2B2"/>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rgb="FFB2B2B2"/>
      </right>
      <top style="thin">
        <color rgb="FFB2B2B2"/>
      </top>
      <bottom style="thin">
        <color rgb="FFB2B2B2"/>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rgb="FFB2B2B2"/>
      </left>
      <right style="medium">
        <color indexed="64"/>
      </right>
      <top/>
      <bottom style="thin">
        <color rgb="FFB2B2B2"/>
      </bottom>
      <diagonal/>
    </border>
    <border>
      <left style="medium">
        <color indexed="64"/>
      </left>
      <right style="thin">
        <color rgb="FFB2B2B2"/>
      </right>
      <top/>
      <bottom style="thin">
        <color rgb="FFB2B2B2"/>
      </bottom>
      <diagonal/>
    </border>
    <border>
      <left style="thin">
        <color rgb="FFB2B2B2"/>
      </left>
      <right style="thin">
        <color rgb="FFB2B2B2"/>
      </right>
      <top/>
      <bottom style="thin">
        <color rgb="FFB2B2B2"/>
      </bottom>
      <diagonal/>
    </border>
    <border>
      <left style="thin">
        <color rgb="FFB2B2B2"/>
      </left>
      <right style="medium">
        <color indexed="64"/>
      </right>
      <top style="thin">
        <color rgb="FFB2B2B2"/>
      </top>
      <bottom/>
      <diagonal/>
    </border>
    <border>
      <left style="medium">
        <color indexed="64"/>
      </left>
      <right style="thin">
        <color rgb="FFB2B2B2"/>
      </right>
      <top style="thin">
        <color rgb="FFB2B2B2"/>
      </top>
      <bottom/>
      <diagonal/>
    </border>
    <border>
      <left style="thin">
        <color rgb="FFB2B2B2"/>
      </left>
      <right style="thin">
        <color rgb="FFB2B2B2"/>
      </right>
      <top style="thin">
        <color rgb="FFB2B2B2"/>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rgb="FFB2B2B2"/>
      </right>
      <top style="thin">
        <color rgb="FFB2B2B2"/>
      </top>
      <bottom/>
      <diagonal/>
    </border>
    <border>
      <left/>
      <right style="thin">
        <color rgb="FFB2B2B2"/>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B2B2B2"/>
      </top>
      <bottom/>
      <diagonal/>
    </border>
    <border>
      <left style="thin">
        <color rgb="FFB2B2B2"/>
      </left>
      <right style="medium">
        <color indexed="64"/>
      </right>
      <top/>
      <bottom/>
      <diagonal/>
    </border>
  </borders>
  <cellStyleXfs count="3">
    <xf numFmtId="0" fontId="0" fillId="0" borderId="0"/>
    <xf numFmtId="44" fontId="1" fillId="0" borderId="0" applyFont="0" applyFill="0" applyBorder="0" applyAlignment="0" applyProtection="0"/>
    <xf numFmtId="0" fontId="1" fillId="2" borderId="1" applyNumberFormat="0" applyFont="0" applyAlignment="0" applyProtection="0"/>
  </cellStyleXfs>
  <cellXfs count="152">
    <xf numFmtId="0" fontId="0" fillId="0" borderId="0" xfId="0"/>
    <xf numFmtId="0" fontId="2" fillId="4" borderId="24" xfId="0" applyFont="1" applyFill="1" applyBorder="1"/>
    <xf numFmtId="0" fontId="2" fillId="4" borderId="25" xfId="0" applyFont="1" applyFill="1" applyBorder="1"/>
    <xf numFmtId="0" fontId="2" fillId="3" borderId="0" xfId="0" applyFont="1" applyFill="1"/>
    <xf numFmtId="0" fontId="2" fillId="4" borderId="7" xfId="0" applyFont="1" applyFill="1" applyBorder="1"/>
    <xf numFmtId="0" fontId="2" fillId="4" borderId="8" xfId="0" applyFont="1" applyFill="1" applyBorder="1"/>
    <xf numFmtId="0" fontId="3" fillId="0" borderId="23" xfId="0" applyFont="1" applyBorder="1"/>
    <xf numFmtId="0" fontId="4" fillId="6" borderId="26" xfId="0" applyFont="1" applyFill="1" applyBorder="1" applyAlignment="1">
      <alignment vertical="center"/>
    </xf>
    <xf numFmtId="0" fontId="5" fillId="6" borderId="27" xfId="0" applyFont="1" applyFill="1" applyBorder="1" applyAlignment="1">
      <alignment vertical="center"/>
    </xf>
    <xf numFmtId="0" fontId="6" fillId="3" borderId="0" xfId="0" applyFont="1" applyFill="1"/>
    <xf numFmtId="0" fontId="6" fillId="0" borderId="14" xfId="0" applyFont="1" applyBorder="1"/>
    <xf numFmtId="0" fontId="6" fillId="0" borderId="15" xfId="0" applyFont="1" applyBorder="1"/>
    <xf numFmtId="165" fontId="6" fillId="0" borderId="15" xfId="0" applyNumberFormat="1" applyFont="1" applyBorder="1"/>
    <xf numFmtId="0" fontId="6" fillId="0" borderId="33" xfId="0" applyFont="1" applyBorder="1"/>
    <xf numFmtId="44" fontId="6" fillId="8" borderId="16" xfId="1" applyFont="1" applyFill="1" applyBorder="1"/>
    <xf numFmtId="0" fontId="6" fillId="0" borderId="3" xfId="0" applyFont="1" applyBorder="1"/>
    <xf numFmtId="0" fontId="6" fillId="0" borderId="4" xfId="0" applyFont="1" applyBorder="1"/>
    <xf numFmtId="165" fontId="6" fillId="0" borderId="4" xfId="0" applyNumberFormat="1" applyFont="1" applyBorder="1"/>
    <xf numFmtId="0" fontId="6" fillId="0" borderId="22" xfId="0" applyFont="1" applyBorder="1"/>
    <xf numFmtId="164" fontId="6" fillId="0" borderId="5" xfId="1" applyNumberFormat="1" applyFont="1" applyBorder="1"/>
    <xf numFmtId="0" fontId="5" fillId="0" borderId="4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3" xfId="0" applyFont="1" applyBorder="1" applyAlignment="1">
      <alignment horizontal="center" vertical="center" wrapText="1"/>
    </xf>
    <xf numFmtId="0" fontId="5" fillId="7" borderId="19" xfId="0" applyFont="1" applyFill="1" applyBorder="1" applyAlignment="1">
      <alignment vertical="center" wrapText="1"/>
    </xf>
    <xf numFmtId="44" fontId="5" fillId="7" borderId="20" xfId="1" applyFont="1" applyFill="1" applyBorder="1" applyAlignment="1">
      <alignment horizontal="center" vertical="center" wrapText="1"/>
    </xf>
    <xf numFmtId="44" fontId="5" fillId="7" borderId="21" xfId="1" applyFont="1" applyFill="1" applyBorder="1" applyAlignment="1">
      <alignment horizontal="center" vertical="center" wrapText="1"/>
    </xf>
    <xf numFmtId="0" fontId="6" fillId="0" borderId="14" xfId="0" applyFont="1" applyBorder="1" applyAlignment="1" applyProtection="1">
      <alignment wrapText="1"/>
      <protection locked="0"/>
    </xf>
    <xf numFmtId="165" fontId="6" fillId="2" borderId="45" xfId="2" applyNumberFormat="1" applyFont="1" applyBorder="1" applyAlignment="1" applyProtection="1">
      <alignment vertical="center"/>
      <protection locked="0"/>
    </xf>
    <xf numFmtId="165" fontId="6" fillId="2" borderId="46" xfId="2" applyNumberFormat="1" applyFont="1" applyBorder="1" applyAlignment="1" applyProtection="1">
      <alignment vertical="center"/>
      <protection locked="0"/>
    </xf>
    <xf numFmtId="165" fontId="6" fillId="2" borderId="47" xfId="2" applyNumberFormat="1" applyFont="1" applyBorder="1" applyAlignment="1" applyProtection="1">
      <alignment vertical="center"/>
      <protection locked="0"/>
    </xf>
    <xf numFmtId="165" fontId="6" fillId="0" borderId="33" xfId="1" applyNumberFormat="1" applyFont="1" applyBorder="1" applyAlignment="1" applyProtection="1">
      <alignment vertical="center"/>
    </xf>
    <xf numFmtId="165" fontId="6" fillId="0" borderId="16" xfId="1" applyNumberFormat="1" applyFont="1" applyBorder="1" applyAlignment="1" applyProtection="1">
      <alignment vertical="center"/>
    </xf>
    <xf numFmtId="165" fontId="6" fillId="2" borderId="31" xfId="2" applyNumberFormat="1" applyFont="1" applyBorder="1" applyAlignment="1" applyProtection="1">
      <alignment vertical="center"/>
      <protection locked="0"/>
    </xf>
    <xf numFmtId="165" fontId="6" fillId="2" borderId="35" xfId="2" applyNumberFormat="1" applyFont="1" applyBorder="1" applyAlignment="1" applyProtection="1">
      <alignment vertical="center"/>
      <protection locked="0"/>
    </xf>
    <xf numFmtId="0" fontId="6" fillId="0" borderId="38" xfId="0" applyFont="1" applyBorder="1" applyAlignment="1" applyProtection="1">
      <alignment wrapText="1"/>
      <protection locked="0"/>
    </xf>
    <xf numFmtId="165" fontId="6" fillId="2" borderId="48" xfId="2" applyNumberFormat="1" applyFont="1" applyBorder="1" applyAlignment="1" applyProtection="1">
      <alignment vertical="center"/>
      <protection locked="0"/>
    </xf>
    <xf numFmtId="165" fontId="6" fillId="2" borderId="49" xfId="2" applyNumberFormat="1" applyFont="1" applyBorder="1" applyAlignment="1" applyProtection="1">
      <alignment vertical="center"/>
      <protection locked="0"/>
    </xf>
    <xf numFmtId="165" fontId="6" fillId="2" borderId="50" xfId="2" applyNumberFormat="1" applyFont="1" applyBorder="1" applyAlignment="1" applyProtection="1">
      <alignment vertical="center"/>
      <protection locked="0"/>
    </xf>
    <xf numFmtId="165" fontId="6" fillId="0" borderId="39" xfId="1" applyNumberFormat="1" applyFont="1" applyBorder="1" applyAlignment="1" applyProtection="1">
      <alignment vertical="center"/>
    </xf>
    <xf numFmtId="165" fontId="6" fillId="0" borderId="40" xfId="1" applyNumberFormat="1" applyFont="1" applyBorder="1" applyAlignment="1" applyProtection="1">
      <alignment vertical="center"/>
    </xf>
    <xf numFmtId="0" fontId="5" fillId="7" borderId="19" xfId="0" applyFont="1" applyFill="1" applyBorder="1" applyAlignment="1" applyProtection="1">
      <alignment wrapText="1"/>
      <protection locked="0"/>
    </xf>
    <xf numFmtId="165" fontId="6" fillId="7" borderId="20" xfId="2" applyNumberFormat="1" applyFont="1" applyFill="1" applyBorder="1" applyAlignment="1" applyProtection="1">
      <alignment vertical="center"/>
      <protection locked="0"/>
    </xf>
    <xf numFmtId="165" fontId="6" fillId="7" borderId="21" xfId="2" applyNumberFormat="1" applyFont="1" applyFill="1" applyBorder="1" applyAlignment="1" applyProtection="1">
      <alignment vertical="center"/>
      <protection locked="0"/>
    </xf>
    <xf numFmtId="0" fontId="6" fillId="0" borderId="3" xfId="0" applyFont="1" applyBorder="1" applyAlignment="1" applyProtection="1">
      <alignment wrapText="1"/>
      <protection locked="0"/>
    </xf>
    <xf numFmtId="0" fontId="6" fillId="0" borderId="51" xfId="0" applyFont="1" applyBorder="1" applyAlignment="1" applyProtection="1">
      <alignment wrapText="1"/>
      <protection locked="0"/>
    </xf>
    <xf numFmtId="165" fontId="6" fillId="7" borderId="20" xfId="1" applyNumberFormat="1" applyFont="1" applyFill="1" applyBorder="1" applyAlignment="1" applyProtection="1">
      <alignment vertical="center"/>
    </xf>
    <xf numFmtId="165" fontId="6" fillId="7" borderId="21" xfId="1" applyNumberFormat="1" applyFont="1" applyFill="1" applyBorder="1" applyAlignment="1" applyProtection="1">
      <alignment vertical="center"/>
    </xf>
    <xf numFmtId="0" fontId="5" fillId="0" borderId="14" xfId="0" applyFont="1" applyBorder="1" applyAlignment="1" applyProtection="1">
      <alignment wrapText="1"/>
      <protection locked="0"/>
    </xf>
    <xf numFmtId="0" fontId="5" fillId="0" borderId="3" xfId="0" applyFont="1" applyBorder="1" applyAlignment="1" applyProtection="1">
      <alignment wrapText="1"/>
      <protection locked="0"/>
    </xf>
    <xf numFmtId="165" fontId="6" fillId="0" borderId="13" xfId="1" applyNumberFormat="1" applyFont="1" applyBorder="1" applyProtection="1"/>
    <xf numFmtId="165" fontId="6" fillId="0" borderId="11" xfId="1" applyNumberFormat="1" applyFont="1" applyBorder="1" applyProtection="1"/>
    <xf numFmtId="165" fontId="6" fillId="0" borderId="12" xfId="1" applyNumberFormat="1" applyFont="1" applyBorder="1" applyProtection="1"/>
    <xf numFmtId="165" fontId="6" fillId="0" borderId="36" xfId="1" applyNumberFormat="1" applyFont="1" applyBorder="1" applyProtection="1"/>
    <xf numFmtId="0" fontId="6" fillId="7" borderId="4" xfId="0" applyFont="1" applyFill="1" applyBorder="1" applyAlignment="1">
      <alignment horizontal="center" vertical="center" wrapText="1"/>
    </xf>
    <xf numFmtId="0" fontId="6" fillId="4" borderId="19" xfId="0" applyFont="1" applyFill="1" applyBorder="1"/>
    <xf numFmtId="0" fontId="6" fillId="4" borderId="20" xfId="0" applyFont="1" applyFill="1" applyBorder="1"/>
    <xf numFmtId="44" fontId="6" fillId="0" borderId="4" xfId="1" applyFont="1" applyBorder="1"/>
    <xf numFmtId="0" fontId="6" fillId="0" borderId="26" xfId="0" applyFont="1" applyBorder="1" applyAlignment="1">
      <alignment horizontal="left" vertical="center"/>
    </xf>
    <xf numFmtId="0" fontId="6" fillId="0" borderId="26" xfId="0" applyFont="1" applyBorder="1"/>
    <xf numFmtId="0" fontId="6" fillId="2" borderId="31" xfId="2" applyFont="1" applyBorder="1"/>
    <xf numFmtId="0" fontId="7" fillId="0" borderId="26" xfId="0" quotePrefix="1" applyFont="1" applyBorder="1" applyAlignment="1">
      <alignment horizontal="left" indent="2"/>
    </xf>
    <xf numFmtId="0" fontId="7" fillId="0" borderId="27" xfId="0" applyFont="1" applyBorder="1" applyAlignment="1">
      <alignment horizontal="left" wrapText="1" indent="2"/>
    </xf>
    <xf numFmtId="0" fontId="6" fillId="0" borderId="26" xfId="0" applyFont="1" applyBorder="1" applyAlignment="1">
      <alignment horizontal="left"/>
    </xf>
    <xf numFmtId="0" fontId="6" fillId="0" borderId="27" xfId="0" applyFont="1" applyBorder="1"/>
    <xf numFmtId="0" fontId="6" fillId="0" borderId="55" xfId="0" applyFont="1" applyBorder="1" applyAlignment="1">
      <alignment wrapText="1"/>
    </xf>
    <xf numFmtId="165" fontId="6" fillId="0" borderId="13" xfId="1" applyNumberFormat="1" applyFont="1" applyBorder="1" applyAlignment="1" applyProtection="1">
      <alignment vertical="center"/>
    </xf>
    <xf numFmtId="165" fontId="6" fillId="2" borderId="58" xfId="2" applyNumberFormat="1" applyFont="1" applyBorder="1" applyAlignment="1" applyProtection="1">
      <alignment vertical="center"/>
      <protection locked="0"/>
    </xf>
    <xf numFmtId="0" fontId="5" fillId="0" borderId="28" xfId="0" applyFont="1" applyBorder="1"/>
    <xf numFmtId="0" fontId="2" fillId="0" borderId="0" xfId="0" applyFont="1"/>
    <xf numFmtId="0" fontId="2" fillId="0" borderId="0" xfId="0" quotePrefix="1" applyFont="1" applyAlignment="1">
      <alignment horizontal="left" indent="2"/>
    </xf>
    <xf numFmtId="44" fontId="6" fillId="0" borderId="4" xfId="1" applyFont="1" applyBorder="1" applyAlignment="1">
      <alignment vertical="center"/>
    </xf>
    <xf numFmtId="44" fontId="6" fillId="0" borderId="0" xfId="0" applyNumberFormat="1" applyFont="1"/>
    <xf numFmtId="44" fontId="6" fillId="2" borderId="1" xfId="2" applyNumberFormat="1" applyFont="1"/>
    <xf numFmtId="0" fontId="4" fillId="0" borderId="0" xfId="0" applyFont="1" applyAlignment="1">
      <alignment horizontal="center" vertical="center" wrapText="1"/>
    </xf>
    <xf numFmtId="0" fontId="6" fillId="9" borderId="27" xfId="0" applyFont="1" applyFill="1" applyBorder="1" applyAlignment="1" applyProtection="1">
      <alignment wrapText="1"/>
      <protection locked="0"/>
    </xf>
    <xf numFmtId="0" fontId="6" fillId="0" borderId="0" xfId="0" applyFont="1"/>
    <xf numFmtId="0" fontId="7" fillId="0" borderId="0" xfId="0" applyFont="1" applyAlignment="1">
      <alignment horizontal="left" wrapText="1" indent="2"/>
    </xf>
    <xf numFmtId="0" fontId="6" fillId="0" borderId="0" xfId="0" applyFont="1" applyAlignment="1">
      <alignment wrapText="1"/>
    </xf>
    <xf numFmtId="165" fontId="6" fillId="2" borderId="1" xfId="2" applyNumberFormat="1" applyFont="1" applyAlignment="1" applyProtection="1">
      <alignment vertical="center"/>
      <protection locked="0"/>
    </xf>
    <xf numFmtId="165" fontId="6" fillId="2" borderId="59" xfId="2" applyNumberFormat="1" applyFont="1" applyBorder="1" applyAlignment="1" applyProtection="1">
      <alignment vertical="center"/>
      <protection locked="0"/>
    </xf>
    <xf numFmtId="0" fontId="2" fillId="4" borderId="0" xfId="0" applyFont="1" applyFill="1"/>
    <xf numFmtId="0" fontId="4" fillId="6" borderId="0" xfId="0" applyFont="1" applyFill="1" applyAlignment="1">
      <alignment vertical="center"/>
    </xf>
    <xf numFmtId="0" fontId="5" fillId="6" borderId="0" xfId="0" applyFont="1" applyFill="1" applyAlignment="1">
      <alignment vertical="center"/>
    </xf>
    <xf numFmtId="0" fontId="5" fillId="2" borderId="1" xfId="2" applyFont="1" applyAlignment="1">
      <alignment horizontal="center" vertical="center" wrapText="1"/>
    </xf>
    <xf numFmtId="0" fontId="6" fillId="2" borderId="3" xfId="2" applyFont="1" applyBorder="1" applyAlignment="1" applyProtection="1">
      <alignment wrapText="1"/>
      <protection locked="0"/>
    </xf>
    <xf numFmtId="0" fontId="10" fillId="0" borderId="0" xfId="0" applyFont="1"/>
    <xf numFmtId="0" fontId="10" fillId="0" borderId="0" xfId="0" applyFont="1" applyAlignment="1">
      <alignment horizontal="left"/>
    </xf>
    <xf numFmtId="44" fontId="6" fillId="0" borderId="5" xfId="0" applyNumberFormat="1" applyFont="1" applyBorder="1"/>
    <xf numFmtId="0" fontId="11" fillId="4" borderId="6" xfId="0" applyFont="1" applyFill="1" applyBorder="1"/>
    <xf numFmtId="0" fontId="6" fillId="9" borderId="5" xfId="0" applyFont="1" applyFill="1" applyBorder="1" applyAlignment="1">
      <alignment vertical="center"/>
    </xf>
    <xf numFmtId="0" fontId="2" fillId="2" borderId="1" xfId="2" applyFont="1"/>
    <xf numFmtId="44" fontId="6" fillId="2" borderId="1" xfId="2" applyNumberFormat="1" applyFont="1" applyAlignment="1" applyProtection="1">
      <alignment horizontal="left" vertical="center"/>
      <protection locked="0"/>
    </xf>
    <xf numFmtId="44" fontId="6" fillId="2" borderId="31" xfId="2" applyNumberFormat="1" applyFont="1" applyBorder="1" applyAlignment="1" applyProtection="1">
      <alignment horizontal="left" vertical="center"/>
      <protection locked="0"/>
    </xf>
    <xf numFmtId="44" fontId="6" fillId="9" borderId="54" xfId="2" applyNumberFormat="1" applyFont="1" applyFill="1" applyBorder="1" applyAlignment="1" applyProtection="1">
      <alignment horizontal="center" vertical="center"/>
      <protection locked="0"/>
    </xf>
    <xf numFmtId="44" fontId="6" fillId="9" borderId="48" xfId="2" applyNumberFormat="1" applyFont="1" applyFill="1" applyBorder="1" applyAlignment="1" applyProtection="1">
      <alignment horizontal="center" vertical="center"/>
      <protection locked="0"/>
    </xf>
    <xf numFmtId="0" fontId="6" fillId="0" borderId="4" xfId="0" applyFont="1" applyBorder="1" applyAlignment="1">
      <alignment horizontal="left"/>
    </xf>
    <xf numFmtId="0" fontId="6" fillId="0" borderId="5" xfId="0" applyFont="1" applyBorder="1" applyAlignment="1">
      <alignment horizontal="left"/>
    </xf>
    <xf numFmtId="0" fontId="6" fillId="7" borderId="52"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6" fillId="0" borderId="19" xfId="0" applyFont="1" applyBorder="1" applyAlignment="1">
      <alignment vertical="center" wrapText="1"/>
    </xf>
    <xf numFmtId="0" fontId="6" fillId="0" borderId="20" xfId="0" applyFont="1" applyBorder="1" applyAlignment="1">
      <alignment vertical="center"/>
    </xf>
    <xf numFmtId="0" fontId="6" fillId="0" borderId="21" xfId="0" applyFont="1" applyBorder="1" applyAlignment="1">
      <alignment vertical="center"/>
    </xf>
    <xf numFmtId="0" fontId="6" fillId="7" borderId="19" xfId="0" applyFont="1" applyFill="1" applyBorder="1" applyAlignment="1">
      <alignment vertical="center" wrapText="1"/>
    </xf>
    <xf numFmtId="0" fontId="6" fillId="7" borderId="20" xfId="0" applyFont="1" applyFill="1" applyBorder="1" applyAlignment="1">
      <alignment vertical="center" wrapText="1"/>
    </xf>
    <xf numFmtId="0" fontId="6" fillId="7" borderId="22" xfId="0" applyFont="1" applyFill="1" applyBorder="1" applyAlignment="1">
      <alignment vertical="center" wrapText="1"/>
    </xf>
    <xf numFmtId="0" fontId="6" fillId="0" borderId="28" xfId="0" applyFont="1" applyBorder="1" applyAlignment="1">
      <alignment wrapText="1"/>
    </xf>
    <xf numFmtId="0" fontId="6" fillId="0" borderId="29" xfId="0" applyFont="1" applyBorder="1" applyAlignment="1">
      <alignment wrapText="1"/>
    </xf>
    <xf numFmtId="0" fontId="6" fillId="0" borderId="30" xfId="0" applyFont="1" applyBorder="1" applyAlignment="1">
      <alignment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7" fillId="0" borderId="26" xfId="0" quotePrefix="1" applyFont="1" applyBorder="1" applyAlignment="1">
      <alignment horizontal="left" indent="2"/>
    </xf>
    <xf numFmtId="0" fontId="7" fillId="0" borderId="0" xfId="0" applyFont="1" applyAlignment="1">
      <alignment horizontal="left" indent="2"/>
    </xf>
    <xf numFmtId="0" fontId="7" fillId="0" borderId="27" xfId="0" applyFont="1" applyBorder="1" applyAlignment="1">
      <alignment horizontal="left" indent="2"/>
    </xf>
    <xf numFmtId="0" fontId="7" fillId="0" borderId="26" xfId="0" quotePrefix="1" applyFont="1" applyBorder="1" applyAlignment="1">
      <alignment horizontal="left" wrapText="1" indent="2"/>
    </xf>
    <xf numFmtId="0" fontId="7" fillId="0" borderId="0" xfId="0" applyFont="1" applyAlignment="1">
      <alignment horizontal="left" wrapText="1" indent="2"/>
    </xf>
    <xf numFmtId="0" fontId="7" fillId="0" borderId="27" xfId="0" applyFont="1" applyBorder="1" applyAlignment="1">
      <alignment horizontal="left" wrapText="1" indent="2"/>
    </xf>
    <xf numFmtId="0" fontId="4" fillId="5" borderId="27" xfId="0" applyFont="1" applyFill="1" applyBorder="1" applyAlignment="1">
      <alignment horizontal="center" vertical="center" wrapText="1"/>
    </xf>
    <xf numFmtId="0" fontId="5" fillId="0" borderId="19" xfId="0" applyFont="1" applyBorder="1" applyAlignment="1">
      <alignment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Alignment="1">
      <alignment horizontal="center" vertical="center" wrapText="1"/>
    </xf>
    <xf numFmtId="0" fontId="12" fillId="5" borderId="0" xfId="0" applyFont="1" applyFill="1" applyAlignment="1">
      <alignmen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5" borderId="17"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4" xfId="0" applyFont="1" applyBorder="1" applyAlignment="1">
      <alignment horizontal="center" vertical="center" wrapText="1"/>
    </xf>
    <xf numFmtId="0" fontId="6" fillId="8" borderId="52" xfId="0" applyFont="1" applyFill="1" applyBorder="1" applyAlignment="1"/>
    <xf numFmtId="0" fontId="6" fillId="8" borderId="20" xfId="0" applyFont="1" applyFill="1" applyBorder="1" applyAlignment="1"/>
    <xf numFmtId="0" fontId="6" fillId="8" borderId="22" xfId="0" applyFont="1" applyFill="1" applyBorder="1" applyAlignment="1"/>
    <xf numFmtId="0" fontId="6" fillId="8" borderId="53" xfId="0" applyFont="1" applyFill="1" applyBorder="1" applyAlignment="1"/>
    <xf numFmtId="0" fontId="6" fillId="8" borderId="56" xfId="0" applyFont="1" applyFill="1" applyBorder="1" applyAlignment="1"/>
    <xf numFmtId="0" fontId="6" fillId="8" borderId="57" xfId="0" applyFont="1" applyFill="1" applyBorder="1" applyAlignment="1"/>
    <xf numFmtId="0" fontId="6" fillId="0" borderId="19" xfId="0" applyFont="1" applyBorder="1" applyAlignment="1"/>
    <xf numFmtId="0" fontId="6" fillId="0" borderId="20" xfId="0" applyFont="1" applyBorder="1" applyAlignment="1"/>
    <xf numFmtId="0" fontId="6" fillId="0" borderId="22" xfId="0" applyFont="1" applyBorder="1" applyAlignment="1"/>
    <xf numFmtId="0" fontId="6" fillId="0" borderId="9" xfId="0" applyFont="1" applyBorder="1" applyAlignment="1"/>
    <xf numFmtId="0" fontId="6" fillId="0" borderId="10" xfId="0" applyFont="1" applyBorder="1" applyAlignment="1"/>
    <xf numFmtId="0" fontId="6" fillId="0" borderId="18" xfId="0" applyFont="1" applyBorder="1" applyAlignment="1"/>
    <xf numFmtId="0" fontId="5" fillId="0" borderId="19" xfId="0" applyFont="1" applyBorder="1" applyAlignment="1"/>
    <xf numFmtId="0" fontId="5" fillId="0" borderId="20" xfId="0" applyFont="1" applyBorder="1" applyAlignment="1"/>
    <xf numFmtId="0" fontId="5" fillId="0" borderId="22" xfId="0" applyFont="1" applyBorder="1" applyAlignment="1"/>
  </cellXfs>
  <cellStyles count="3">
    <cellStyle name="Currency" xfId="1" builtinId="4"/>
    <cellStyle name="Normal" xfId="0" builtinId="0"/>
    <cellStyle name="Note" xfId="2" builtinId="10"/>
  </cellStyles>
  <dxfs count="23">
    <dxf>
      <font>
        <b/>
        <i val="0"/>
        <color rgb="FFFF0000"/>
      </font>
      <fill>
        <patternFill>
          <fgColor auto="1"/>
          <bgColor rgb="FFFFCCCC"/>
        </patternFill>
      </fill>
    </dxf>
    <dxf>
      <font>
        <color rgb="FF00B050"/>
      </font>
      <fill>
        <patternFill>
          <bgColor theme="9" tint="0.79998168889431442"/>
        </patternFill>
      </fill>
    </dxf>
    <dxf>
      <font>
        <b/>
        <i val="0"/>
        <color rgb="FFFF0000"/>
      </font>
      <fill>
        <patternFill>
          <fgColor auto="1"/>
          <bgColor rgb="FFFFCCCC"/>
        </patternFill>
      </fill>
    </dxf>
    <dxf>
      <font>
        <color rgb="FF00B050"/>
      </font>
      <fill>
        <patternFill>
          <bgColor theme="9" tint="0.79998168889431442"/>
        </patternFill>
      </fill>
    </dxf>
    <dxf>
      <font>
        <b/>
        <i val="0"/>
        <color rgb="FFFF0000"/>
      </font>
      <fill>
        <patternFill>
          <fgColor auto="1"/>
          <bgColor rgb="FFFFCCCC"/>
        </patternFill>
      </fill>
    </dxf>
    <dxf>
      <font>
        <color rgb="FF00B050"/>
      </font>
      <fill>
        <patternFill>
          <bgColor theme="9" tint="0.79998168889431442"/>
        </patternFill>
      </fill>
    </dxf>
    <dxf>
      <font>
        <b/>
        <i val="0"/>
        <color rgb="FFFF0000"/>
      </font>
      <fill>
        <patternFill>
          <fgColor auto="1"/>
          <bgColor rgb="FFFFCCCC"/>
        </patternFill>
      </fill>
    </dxf>
    <dxf>
      <font>
        <color rgb="FF00B050"/>
      </font>
      <fill>
        <patternFill>
          <bgColor theme="9" tint="0.79998168889431442"/>
        </patternFill>
      </fill>
    </dxf>
    <dxf>
      <font>
        <b/>
        <i val="0"/>
        <color rgb="FFFF0000"/>
      </font>
      <fill>
        <patternFill>
          <bgColor rgb="FFFFCCCC"/>
        </patternFill>
      </fill>
    </dxf>
    <dxf>
      <font>
        <color rgb="FF00B050"/>
      </font>
      <fill>
        <patternFill>
          <bgColor theme="9" tint="0.79998168889431442"/>
        </patternFill>
      </fill>
    </dxf>
    <dxf>
      <font>
        <b/>
        <i val="0"/>
        <color rgb="FFFF0000"/>
      </font>
      <fill>
        <patternFill>
          <bgColor rgb="FFFFCCCC"/>
        </patternFill>
      </fill>
    </dxf>
    <dxf>
      <font>
        <b/>
        <i val="0"/>
        <color rgb="FFFF0000"/>
      </font>
      <fill>
        <patternFill>
          <bgColor rgb="FFFFCCCC"/>
        </patternFill>
      </fill>
    </dxf>
    <dxf>
      <font>
        <b/>
        <i val="0"/>
        <color rgb="FFFF0000"/>
      </font>
      <fill>
        <patternFill>
          <bgColor rgb="FFFFCCCC"/>
        </patternFill>
      </fill>
    </dxf>
    <dxf>
      <font>
        <b/>
        <i val="0"/>
        <color rgb="FFFF0000"/>
      </font>
      <fill>
        <patternFill>
          <bgColor rgb="FFFFCCCC"/>
        </patternFill>
      </fill>
    </dxf>
    <dxf>
      <font>
        <b/>
        <i val="0"/>
        <color rgb="FFFF0000"/>
      </font>
      <fill>
        <patternFill>
          <bgColor rgb="FFFFCCCC"/>
        </patternFill>
      </fill>
    </dxf>
    <dxf>
      <font>
        <b/>
        <i val="0"/>
        <color rgb="FFFF0000"/>
      </font>
      <fill>
        <patternFill>
          <bgColor rgb="FFFFCCCC"/>
        </patternFill>
      </fill>
    </dxf>
    <dxf>
      <font>
        <b/>
        <i val="0"/>
        <color rgb="FFFF0000"/>
      </font>
      <fill>
        <patternFill>
          <bgColor rgb="FFFFCCCC"/>
        </patternFill>
      </fill>
    </dxf>
    <dxf>
      <font>
        <b/>
        <i val="0"/>
        <color rgb="FFFF0000"/>
      </font>
      <fill>
        <patternFill>
          <bgColor rgb="FFFFCCCC"/>
        </patternFill>
      </fill>
    </dxf>
    <dxf>
      <font>
        <color rgb="FF00B050"/>
      </font>
      <fill>
        <patternFill>
          <bgColor theme="9" tint="0.79998168889431442"/>
        </patternFill>
      </fill>
    </dxf>
    <dxf>
      <font>
        <b/>
        <i val="0"/>
        <color rgb="FFFF0000"/>
      </font>
      <fill>
        <patternFill>
          <bgColor rgb="FFFFCCCC"/>
        </patternFill>
      </fill>
    </dxf>
    <dxf>
      <font>
        <color rgb="FF00B050"/>
      </font>
      <fill>
        <patternFill>
          <bgColor theme="9" tint="0.79998168889431442"/>
        </patternFill>
      </fill>
    </dxf>
    <dxf>
      <font>
        <b/>
        <i val="0"/>
        <color rgb="FFFF0000"/>
      </font>
      <fill>
        <patternFill>
          <fgColor rgb="FFFFCCCC"/>
          <bgColor rgb="FFFFCCCC"/>
        </patternFill>
      </fill>
    </dxf>
    <dxf>
      <font>
        <b/>
        <i val="0"/>
        <color rgb="FFFF0000"/>
      </font>
      <fill>
        <patternFill>
          <bgColor rgb="FFFFCCCC"/>
        </patternFill>
      </fill>
    </dxf>
  </dxfs>
  <tableStyles count="0" defaultTableStyle="TableStyleMedium2" defaultPivotStyle="PivotStyleLight16"/>
  <colors>
    <mruColors>
      <color rgb="FFFFCCCC"/>
      <color rgb="FFFFFFCC"/>
      <color rgb="FFD1A32F"/>
      <color rgb="FFF0EA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50F3E-5661-45A8-8C13-8AF8B5242D33}">
  <dimension ref="A1:Q25"/>
  <sheetViews>
    <sheetView workbookViewId="0">
      <selection activeCell="I11" sqref="I11"/>
    </sheetView>
  </sheetViews>
  <sheetFormatPr defaultColWidth="8.7109375" defaultRowHeight="14.1"/>
  <cols>
    <col min="1" max="16384" width="8.7109375" style="68"/>
  </cols>
  <sheetData>
    <row r="1" spans="1:17" ht="18">
      <c r="A1" s="6" t="s">
        <v>0</v>
      </c>
    </row>
    <row r="3" spans="1:17">
      <c r="A3" s="68" t="s">
        <v>1</v>
      </c>
    </row>
    <row r="5" spans="1:17" ht="72.95" customHeight="1">
      <c r="A5" s="124" t="s">
        <v>2</v>
      </c>
      <c r="B5" s="124"/>
      <c r="C5" s="124"/>
      <c r="D5" s="124"/>
      <c r="E5" s="124"/>
      <c r="F5" s="124"/>
      <c r="G5" s="124"/>
      <c r="H5" s="124"/>
      <c r="I5" s="124"/>
      <c r="J5" s="124"/>
      <c r="K5" s="124"/>
      <c r="L5" s="124"/>
      <c r="M5" s="124"/>
      <c r="N5" s="124"/>
      <c r="O5" s="124"/>
      <c r="P5" s="124"/>
      <c r="Q5" s="124"/>
    </row>
    <row r="7" spans="1:17">
      <c r="A7" s="85" t="s">
        <v>3</v>
      </c>
    </row>
    <row r="8" spans="1:17">
      <c r="A8" s="69" t="s">
        <v>4</v>
      </c>
      <c r="D8" s="90"/>
    </row>
    <row r="10" spans="1:17">
      <c r="A10" s="85" t="s">
        <v>5</v>
      </c>
    </row>
    <row r="11" spans="1:17">
      <c r="A11" s="69" t="s">
        <v>6</v>
      </c>
    </row>
    <row r="12" spans="1:17">
      <c r="A12" s="69" t="s">
        <v>7</v>
      </c>
    </row>
    <row r="13" spans="1:17">
      <c r="A13" s="69" t="s">
        <v>8</v>
      </c>
    </row>
    <row r="14" spans="1:17">
      <c r="A14" s="69" t="s">
        <v>9</v>
      </c>
    </row>
    <row r="15" spans="1:17">
      <c r="A15" s="69" t="s">
        <v>10</v>
      </c>
    </row>
    <row r="17" spans="1:1">
      <c r="A17" s="86" t="s">
        <v>11</v>
      </c>
    </row>
    <row r="18" spans="1:1">
      <c r="A18" s="69" t="s">
        <v>12</v>
      </c>
    </row>
    <row r="19" spans="1:1">
      <c r="A19" s="69" t="s">
        <v>13</v>
      </c>
    </row>
    <row r="21" spans="1:1">
      <c r="A21" s="85" t="s">
        <v>14</v>
      </c>
    </row>
    <row r="23" spans="1:1">
      <c r="A23" s="85" t="s">
        <v>15</v>
      </c>
    </row>
    <row r="24" spans="1:1">
      <c r="A24" s="69" t="s">
        <v>16</v>
      </c>
    </row>
    <row r="25" spans="1:1">
      <c r="A25" s="69" t="s">
        <v>17</v>
      </c>
    </row>
  </sheetData>
  <mergeCells count="1">
    <mergeCell ref="A5:Q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C8E75-AA48-4424-AD76-366C3CFAD0C8}">
  <dimension ref="A1:M43"/>
  <sheetViews>
    <sheetView zoomScaleNormal="100" workbookViewId="0">
      <selection activeCell="G13" sqref="G13"/>
    </sheetView>
  </sheetViews>
  <sheetFormatPr defaultColWidth="8.7109375" defaultRowHeight="14.1"/>
  <cols>
    <col min="1" max="1" width="27.28515625" style="3" customWidth="1"/>
    <col min="2" max="13" width="11.5703125" style="3" customWidth="1"/>
    <col min="14" max="16384" width="8.7109375" style="3"/>
  </cols>
  <sheetData>
    <row r="1" spans="1:13" ht="18">
      <c r="A1" s="6" t="s">
        <v>18</v>
      </c>
      <c r="B1" s="1"/>
      <c r="C1" s="1"/>
      <c r="D1" s="1"/>
      <c r="E1" s="1"/>
      <c r="F1" s="1"/>
      <c r="G1" s="1"/>
      <c r="H1" s="1"/>
      <c r="I1" s="1"/>
      <c r="J1" s="1"/>
      <c r="K1" s="1"/>
      <c r="L1" s="1"/>
      <c r="M1" s="2"/>
    </row>
    <row r="2" spans="1:13" ht="15.6">
      <c r="A2" s="88" t="s">
        <v>19</v>
      </c>
      <c r="B2" s="80"/>
      <c r="C2" s="80"/>
      <c r="D2" s="80"/>
      <c r="E2" s="80"/>
      <c r="F2" s="80"/>
      <c r="G2" s="80"/>
      <c r="H2" s="80"/>
      <c r="I2" s="80"/>
      <c r="J2" s="80"/>
      <c r="K2" s="4"/>
      <c r="L2" s="4"/>
      <c r="M2" s="5"/>
    </row>
    <row r="3" spans="1:13" s="9" customFormat="1" ht="12.95">
      <c r="A3" s="7" t="s">
        <v>20</v>
      </c>
      <c r="B3" s="81"/>
      <c r="C3" s="81"/>
      <c r="D3" s="81"/>
      <c r="E3" s="82"/>
      <c r="F3" s="82"/>
      <c r="G3" s="82"/>
      <c r="H3" s="82"/>
      <c r="I3" s="82"/>
      <c r="J3" s="82"/>
      <c r="K3" s="82"/>
      <c r="L3" s="82"/>
      <c r="M3" s="8"/>
    </row>
    <row r="4" spans="1:13" s="9" customFormat="1" ht="15.95" customHeight="1">
      <c r="A4" s="125" t="s">
        <v>21</v>
      </c>
      <c r="B4" s="126"/>
      <c r="C4" s="126"/>
      <c r="D4" s="126"/>
      <c r="E4" s="126"/>
      <c r="F4" s="126"/>
      <c r="G4" s="126"/>
      <c r="H4" s="126"/>
      <c r="I4" s="126"/>
      <c r="J4" s="126"/>
      <c r="K4" s="126"/>
      <c r="L4" s="126"/>
      <c r="M4" s="127"/>
    </row>
    <row r="5" spans="1:13" s="9" customFormat="1" ht="12.95">
      <c r="A5" s="10" t="s">
        <v>22</v>
      </c>
      <c r="B5" s="137"/>
      <c r="C5" s="138"/>
      <c r="D5" s="138"/>
      <c r="E5" s="138"/>
      <c r="F5" s="138"/>
      <c r="G5" s="139"/>
      <c r="H5" s="11" t="s">
        <v>23</v>
      </c>
      <c r="I5" s="11"/>
      <c r="J5" s="12">
        <f>B43</f>
        <v>0</v>
      </c>
      <c r="K5" s="13" t="s">
        <v>24</v>
      </c>
      <c r="L5" s="11"/>
      <c r="M5" s="14">
        <v>0</v>
      </c>
    </row>
    <row r="6" spans="1:13" s="9" customFormat="1" ht="12.95">
      <c r="A6" s="15" t="s">
        <v>25</v>
      </c>
      <c r="B6" s="137"/>
      <c r="C6" s="138"/>
      <c r="D6" s="138"/>
      <c r="E6" s="138"/>
      <c r="F6" s="138"/>
      <c r="G6" s="139"/>
      <c r="H6" s="16" t="s">
        <v>26</v>
      </c>
      <c r="I6" s="16"/>
      <c r="J6" s="17">
        <f>SUM(C43:J43)</f>
        <v>0</v>
      </c>
      <c r="K6" s="18" t="s">
        <v>27</v>
      </c>
      <c r="L6" s="16"/>
      <c r="M6" s="19" t="str">
        <f>IF(M43&gt;0,"Yes","No")</f>
        <v>No</v>
      </c>
    </row>
    <row r="7" spans="1:13" s="9" customFormat="1" ht="13.5" thickBot="1">
      <c r="A7" s="15" t="s">
        <v>28</v>
      </c>
      <c r="B7" s="140"/>
      <c r="C7" s="141"/>
      <c r="D7" s="141"/>
      <c r="E7" s="141"/>
      <c r="F7" s="141"/>
      <c r="G7" s="142"/>
      <c r="H7" s="16" t="s">
        <v>29</v>
      </c>
      <c r="I7" s="16"/>
      <c r="J7" s="17">
        <f>K43</f>
        <v>0</v>
      </c>
      <c r="K7" s="18" t="s">
        <v>30</v>
      </c>
      <c r="L7" s="16"/>
      <c r="M7" s="19" t="str">
        <f>IF(M43&lt;0,"Yes","No")</f>
        <v>No</v>
      </c>
    </row>
    <row r="8" spans="1:13" s="9" customFormat="1" ht="13.5" thickBot="1">
      <c r="A8" s="128" t="s">
        <v>31</v>
      </c>
      <c r="B8" s="129"/>
      <c r="C8" s="130" t="s">
        <v>32</v>
      </c>
      <c r="D8" s="131"/>
      <c r="E8" s="131"/>
      <c r="F8" s="131"/>
      <c r="G8" s="131"/>
      <c r="H8" s="131"/>
      <c r="I8" s="131"/>
      <c r="J8" s="131"/>
      <c r="K8" s="132"/>
      <c r="L8" s="133" t="s">
        <v>33</v>
      </c>
      <c r="M8" s="135" t="s">
        <v>34</v>
      </c>
    </row>
    <row r="9" spans="1:13" s="9" customFormat="1" ht="26.1">
      <c r="A9" s="21" t="s">
        <v>35</v>
      </c>
      <c r="B9" s="20" t="s">
        <v>36</v>
      </c>
      <c r="C9" s="21" t="s">
        <v>37</v>
      </c>
      <c r="D9" s="22" t="s">
        <v>38</v>
      </c>
      <c r="E9" s="22" t="s">
        <v>39</v>
      </c>
      <c r="F9" s="22" t="s">
        <v>40</v>
      </c>
      <c r="G9" s="22" t="s">
        <v>41</v>
      </c>
      <c r="H9" s="22" t="s">
        <v>42</v>
      </c>
      <c r="I9" s="83" t="s">
        <v>43</v>
      </c>
      <c r="J9" s="83" t="s">
        <v>44</v>
      </c>
      <c r="K9" s="20" t="s">
        <v>45</v>
      </c>
      <c r="L9" s="134"/>
      <c r="M9" s="136"/>
    </row>
    <row r="10" spans="1:13" s="9" customFormat="1" ht="12.95">
      <c r="A10" s="23" t="s">
        <v>46</v>
      </c>
      <c r="B10" s="24"/>
      <c r="C10" s="24"/>
      <c r="D10" s="24"/>
      <c r="E10" s="24"/>
      <c r="F10" s="24"/>
      <c r="G10" s="24"/>
      <c r="H10" s="24"/>
      <c r="I10" s="24"/>
      <c r="J10" s="24"/>
      <c r="K10" s="24"/>
      <c r="L10" s="24"/>
      <c r="M10" s="25"/>
    </row>
    <row r="11" spans="1:13" s="9" customFormat="1" ht="26.1">
      <c r="A11" s="26" t="s">
        <v>47</v>
      </c>
      <c r="B11" s="27">
        <v>0</v>
      </c>
      <c r="C11" s="28">
        <v>0</v>
      </c>
      <c r="D11" s="29">
        <v>0</v>
      </c>
      <c r="E11" s="29">
        <v>0</v>
      </c>
      <c r="F11" s="29">
        <v>0</v>
      </c>
      <c r="G11" s="29">
        <v>0</v>
      </c>
      <c r="H11" s="29">
        <v>0</v>
      </c>
      <c r="I11" s="29">
        <v>0</v>
      </c>
      <c r="J11" s="29">
        <v>0</v>
      </c>
      <c r="K11" s="27">
        <v>0</v>
      </c>
      <c r="L11" s="30">
        <f>SUM(C11:K11)</f>
        <v>0</v>
      </c>
      <c r="M11" s="31">
        <f>B11-L11</f>
        <v>0</v>
      </c>
    </row>
    <row r="12" spans="1:13" s="9" customFormat="1" ht="26.1">
      <c r="A12" s="26" t="s">
        <v>48</v>
      </c>
      <c r="B12" s="27">
        <v>0</v>
      </c>
      <c r="C12" s="28">
        <v>0</v>
      </c>
      <c r="D12" s="78">
        <v>0</v>
      </c>
      <c r="E12" s="78">
        <v>0</v>
      </c>
      <c r="F12" s="78">
        <v>0</v>
      </c>
      <c r="G12" s="78">
        <v>0</v>
      </c>
      <c r="H12" s="78">
        <v>0</v>
      </c>
      <c r="I12" s="78">
        <v>0</v>
      </c>
      <c r="J12" s="78">
        <v>0</v>
      </c>
      <c r="K12" s="32">
        <v>0</v>
      </c>
      <c r="L12" s="30">
        <f>SUM(C12:K12)</f>
        <v>0</v>
      </c>
      <c r="M12" s="31">
        <f>B12-L12</f>
        <v>0</v>
      </c>
    </row>
    <row r="13" spans="1:13" s="9" customFormat="1" ht="26.1">
      <c r="A13" s="26" t="s">
        <v>49</v>
      </c>
      <c r="B13" s="27">
        <v>0</v>
      </c>
      <c r="C13" s="33">
        <v>0</v>
      </c>
      <c r="D13" s="78">
        <v>0</v>
      </c>
      <c r="E13" s="78">
        <v>0</v>
      </c>
      <c r="F13" s="78">
        <v>0</v>
      </c>
      <c r="G13" s="78">
        <v>0</v>
      </c>
      <c r="H13" s="78">
        <v>0</v>
      </c>
      <c r="I13" s="78">
        <v>0</v>
      </c>
      <c r="J13" s="78">
        <v>0</v>
      </c>
      <c r="K13" s="32">
        <v>0</v>
      </c>
      <c r="L13" s="30">
        <f>SUM(C13:K13)</f>
        <v>0</v>
      </c>
      <c r="M13" s="31">
        <f t="shared" ref="M13:M14" si="0">B13-L13</f>
        <v>0</v>
      </c>
    </row>
    <row r="14" spans="1:13" s="9" customFormat="1" ht="25.5" customHeight="1">
      <c r="A14" s="34" t="s">
        <v>50</v>
      </c>
      <c r="B14" s="79">
        <v>0</v>
      </c>
      <c r="C14" s="36">
        <v>0</v>
      </c>
      <c r="D14" s="37">
        <v>0</v>
      </c>
      <c r="E14" s="37">
        <v>0</v>
      </c>
      <c r="F14" s="37">
        <v>0</v>
      </c>
      <c r="G14" s="37">
        <v>0</v>
      </c>
      <c r="H14" s="37">
        <v>0</v>
      </c>
      <c r="I14" s="37">
        <v>0</v>
      </c>
      <c r="J14" s="37">
        <v>0</v>
      </c>
      <c r="K14" s="35">
        <v>0</v>
      </c>
      <c r="L14" s="38">
        <f>SUM(C14:K14)</f>
        <v>0</v>
      </c>
      <c r="M14" s="39">
        <f t="shared" si="0"/>
        <v>0</v>
      </c>
    </row>
    <row r="15" spans="1:13" s="9" customFormat="1" ht="12.95">
      <c r="A15" s="40" t="s">
        <v>51</v>
      </c>
      <c r="B15" s="41"/>
      <c r="C15" s="41"/>
      <c r="D15" s="41"/>
      <c r="E15" s="41"/>
      <c r="F15" s="41"/>
      <c r="G15" s="41"/>
      <c r="H15" s="41"/>
      <c r="I15" s="41"/>
      <c r="J15" s="41"/>
      <c r="K15" s="41"/>
      <c r="L15" s="41"/>
      <c r="M15" s="42"/>
    </row>
    <row r="16" spans="1:13" s="9" customFormat="1" ht="26.1">
      <c r="A16" s="26" t="s">
        <v>52</v>
      </c>
      <c r="B16" s="27">
        <v>0</v>
      </c>
      <c r="C16" s="28">
        <v>0</v>
      </c>
      <c r="D16" s="29">
        <v>0</v>
      </c>
      <c r="E16" s="29">
        <v>0</v>
      </c>
      <c r="F16" s="29">
        <v>0</v>
      </c>
      <c r="G16" s="29">
        <v>0</v>
      </c>
      <c r="H16" s="29">
        <v>0</v>
      </c>
      <c r="I16" s="29">
        <v>0</v>
      </c>
      <c r="J16" s="29">
        <v>0</v>
      </c>
      <c r="K16" s="27">
        <v>0</v>
      </c>
      <c r="L16" s="30">
        <f>SUM(C16:K16)</f>
        <v>0</v>
      </c>
      <c r="M16" s="31">
        <f>B16-L16</f>
        <v>0</v>
      </c>
    </row>
    <row r="17" spans="1:13" s="9" customFormat="1" ht="26.1">
      <c r="A17" s="43" t="s">
        <v>53</v>
      </c>
      <c r="B17" s="32">
        <v>0</v>
      </c>
      <c r="C17" s="33">
        <v>0</v>
      </c>
      <c r="D17" s="78">
        <v>0</v>
      </c>
      <c r="E17" s="78">
        <v>0</v>
      </c>
      <c r="F17" s="78">
        <v>0</v>
      </c>
      <c r="G17" s="78">
        <v>0</v>
      </c>
      <c r="H17" s="78">
        <v>0</v>
      </c>
      <c r="I17" s="78">
        <v>0</v>
      </c>
      <c r="J17" s="78">
        <v>0</v>
      </c>
      <c r="K17" s="32">
        <v>0</v>
      </c>
      <c r="L17" s="30">
        <f>SUM(C17:K17)</f>
        <v>0</v>
      </c>
      <c r="M17" s="31">
        <f t="shared" ref="M17:M18" si="1">B17-L17</f>
        <v>0</v>
      </c>
    </row>
    <row r="18" spans="1:13" s="9" customFormat="1" ht="26.1">
      <c r="A18" s="44" t="s">
        <v>54</v>
      </c>
      <c r="B18" s="35">
        <v>0</v>
      </c>
      <c r="C18" s="36">
        <v>0</v>
      </c>
      <c r="D18" s="37">
        <v>0</v>
      </c>
      <c r="E18" s="37">
        <v>0</v>
      </c>
      <c r="F18" s="37">
        <v>0</v>
      </c>
      <c r="G18" s="37">
        <v>0</v>
      </c>
      <c r="H18" s="37">
        <v>0</v>
      </c>
      <c r="I18" s="37">
        <v>0</v>
      </c>
      <c r="J18" s="37">
        <v>0</v>
      </c>
      <c r="K18" s="35">
        <v>0</v>
      </c>
      <c r="L18" s="38">
        <f>SUM(C18:K18)</f>
        <v>0</v>
      </c>
      <c r="M18" s="31">
        <f t="shared" si="1"/>
        <v>0</v>
      </c>
    </row>
    <row r="19" spans="1:13" s="9" customFormat="1" ht="12.95">
      <c r="A19" s="40" t="s">
        <v>55</v>
      </c>
      <c r="B19" s="41"/>
      <c r="C19" s="41"/>
      <c r="D19" s="41"/>
      <c r="E19" s="41"/>
      <c r="F19" s="41"/>
      <c r="G19" s="41"/>
      <c r="H19" s="41"/>
      <c r="I19" s="41"/>
      <c r="J19" s="41"/>
      <c r="K19" s="41"/>
      <c r="L19" s="41"/>
      <c r="M19" s="42"/>
    </row>
    <row r="20" spans="1:13" s="9" customFormat="1" ht="26.1">
      <c r="A20" s="26" t="s">
        <v>56</v>
      </c>
      <c r="B20" s="27">
        <v>0</v>
      </c>
      <c r="C20" s="28">
        <v>0</v>
      </c>
      <c r="D20" s="29">
        <v>0</v>
      </c>
      <c r="E20" s="29">
        <v>0</v>
      </c>
      <c r="F20" s="29">
        <v>0</v>
      </c>
      <c r="G20" s="29">
        <v>0</v>
      </c>
      <c r="H20" s="29">
        <v>0</v>
      </c>
      <c r="I20" s="29">
        <v>0</v>
      </c>
      <c r="J20" s="29">
        <v>0</v>
      </c>
      <c r="K20" s="27">
        <v>0</v>
      </c>
      <c r="L20" s="30">
        <f>SUM(C20:K20)</f>
        <v>0</v>
      </c>
      <c r="M20" s="31">
        <f>B20-L20</f>
        <v>0</v>
      </c>
    </row>
    <row r="21" spans="1:13" s="9" customFormat="1" ht="26.1">
      <c r="A21" s="43" t="s">
        <v>57</v>
      </c>
      <c r="B21" s="32">
        <v>0</v>
      </c>
      <c r="C21" s="33">
        <v>0</v>
      </c>
      <c r="D21" s="78">
        <v>0</v>
      </c>
      <c r="E21" s="78">
        <v>0</v>
      </c>
      <c r="F21" s="78">
        <v>0</v>
      </c>
      <c r="G21" s="78">
        <v>0</v>
      </c>
      <c r="H21" s="78">
        <v>0</v>
      </c>
      <c r="I21" s="78">
        <v>0</v>
      </c>
      <c r="J21" s="78">
        <v>0</v>
      </c>
      <c r="K21" s="32">
        <v>0</v>
      </c>
      <c r="L21" s="30">
        <f>SUM(C21:K21)</f>
        <v>0</v>
      </c>
      <c r="M21" s="31">
        <f t="shared" ref="M21:M23" si="2">B21-L21</f>
        <v>0</v>
      </c>
    </row>
    <row r="22" spans="1:13" s="9" customFormat="1" ht="26.1">
      <c r="A22" s="43" t="s">
        <v>58</v>
      </c>
      <c r="B22" s="32">
        <v>0</v>
      </c>
      <c r="C22" s="33">
        <v>0</v>
      </c>
      <c r="D22" s="78">
        <v>0</v>
      </c>
      <c r="E22" s="78">
        <v>0</v>
      </c>
      <c r="F22" s="78">
        <v>0</v>
      </c>
      <c r="G22" s="78">
        <v>0</v>
      </c>
      <c r="H22" s="78">
        <v>0</v>
      </c>
      <c r="I22" s="78">
        <v>0</v>
      </c>
      <c r="J22" s="78">
        <v>0</v>
      </c>
      <c r="K22" s="32">
        <v>0</v>
      </c>
      <c r="L22" s="30">
        <f>SUM(C22:K22)</f>
        <v>0</v>
      </c>
      <c r="M22" s="31">
        <f t="shared" si="2"/>
        <v>0</v>
      </c>
    </row>
    <row r="23" spans="1:13" s="9" customFormat="1" ht="26.1">
      <c r="A23" s="44" t="s">
        <v>59</v>
      </c>
      <c r="B23" s="35">
        <v>0</v>
      </c>
      <c r="C23" s="36">
        <v>0</v>
      </c>
      <c r="D23" s="37">
        <v>0</v>
      </c>
      <c r="E23" s="37">
        <v>0</v>
      </c>
      <c r="F23" s="37">
        <v>0</v>
      </c>
      <c r="G23" s="37">
        <v>0</v>
      </c>
      <c r="H23" s="37">
        <v>0</v>
      </c>
      <c r="I23" s="37">
        <v>0</v>
      </c>
      <c r="J23" s="37">
        <v>0</v>
      </c>
      <c r="K23" s="35">
        <v>0</v>
      </c>
      <c r="L23" s="38">
        <f>SUM(C23:K23)</f>
        <v>0</v>
      </c>
      <c r="M23" s="31">
        <f t="shared" si="2"/>
        <v>0</v>
      </c>
    </row>
    <row r="24" spans="1:13" s="9" customFormat="1" ht="12.95">
      <c r="A24" s="40" t="s">
        <v>60</v>
      </c>
      <c r="B24" s="41"/>
      <c r="C24" s="41"/>
      <c r="D24" s="41"/>
      <c r="E24" s="41"/>
      <c r="F24" s="41"/>
      <c r="G24" s="41"/>
      <c r="H24" s="41"/>
      <c r="I24" s="41"/>
      <c r="J24" s="41"/>
      <c r="K24" s="41"/>
      <c r="L24" s="41"/>
      <c r="M24" s="42"/>
    </row>
    <row r="25" spans="1:13" s="9" customFormat="1" ht="26.1">
      <c r="A25" s="26" t="s">
        <v>61</v>
      </c>
      <c r="B25" s="27">
        <v>0</v>
      </c>
      <c r="C25" s="28">
        <v>0</v>
      </c>
      <c r="D25" s="29">
        <v>0</v>
      </c>
      <c r="E25" s="29">
        <v>0</v>
      </c>
      <c r="F25" s="29">
        <v>0</v>
      </c>
      <c r="G25" s="29">
        <v>0</v>
      </c>
      <c r="H25" s="29">
        <v>0</v>
      </c>
      <c r="I25" s="29">
        <v>0</v>
      </c>
      <c r="J25" s="29">
        <v>0</v>
      </c>
      <c r="K25" s="27">
        <v>0</v>
      </c>
      <c r="L25" s="30">
        <f>SUM(C25:K25)</f>
        <v>0</v>
      </c>
      <c r="M25" s="31">
        <f>B25-L25</f>
        <v>0</v>
      </c>
    </row>
    <row r="26" spans="1:13" s="9" customFormat="1" ht="26.1">
      <c r="A26" s="44" t="s">
        <v>62</v>
      </c>
      <c r="B26" s="35">
        <v>0</v>
      </c>
      <c r="C26" s="36">
        <v>0</v>
      </c>
      <c r="D26" s="37">
        <v>0</v>
      </c>
      <c r="E26" s="37">
        <v>0</v>
      </c>
      <c r="F26" s="37">
        <v>0</v>
      </c>
      <c r="G26" s="37">
        <v>0</v>
      </c>
      <c r="H26" s="37">
        <v>0</v>
      </c>
      <c r="I26" s="37">
        <v>0</v>
      </c>
      <c r="J26" s="37">
        <v>0</v>
      </c>
      <c r="K26" s="35">
        <v>0</v>
      </c>
      <c r="L26" s="38">
        <f>SUM(C26:K26)</f>
        <v>0</v>
      </c>
      <c r="M26" s="31">
        <f>B26-L26</f>
        <v>0</v>
      </c>
    </row>
    <row r="27" spans="1:13" s="9" customFormat="1" ht="12.95">
      <c r="A27" s="40" t="s">
        <v>63</v>
      </c>
      <c r="B27" s="41"/>
      <c r="C27" s="41"/>
      <c r="D27" s="41"/>
      <c r="E27" s="41"/>
      <c r="F27" s="41"/>
      <c r="G27" s="41"/>
      <c r="H27" s="41"/>
      <c r="I27" s="41"/>
      <c r="J27" s="41"/>
      <c r="K27" s="41"/>
      <c r="L27" s="41"/>
      <c r="M27" s="42"/>
    </row>
    <row r="28" spans="1:13" s="9" customFormat="1" ht="26.1">
      <c r="A28" s="26" t="s">
        <v>64</v>
      </c>
      <c r="B28" s="27">
        <v>0</v>
      </c>
      <c r="C28" s="28">
        <v>0</v>
      </c>
      <c r="D28" s="29">
        <v>0</v>
      </c>
      <c r="E28" s="29">
        <v>0</v>
      </c>
      <c r="F28" s="29">
        <v>0</v>
      </c>
      <c r="G28" s="29">
        <v>0</v>
      </c>
      <c r="H28" s="29">
        <v>0</v>
      </c>
      <c r="I28" s="29">
        <v>0</v>
      </c>
      <c r="J28" s="29">
        <v>0</v>
      </c>
      <c r="K28" s="27">
        <v>0</v>
      </c>
      <c r="L28" s="30">
        <f t="shared" ref="L28:L33" si="3">SUM(C28:K28)</f>
        <v>0</v>
      </c>
      <c r="M28" s="31">
        <f t="shared" ref="M28:M33" si="4">B28-L28</f>
        <v>0</v>
      </c>
    </row>
    <row r="29" spans="1:13" s="9" customFormat="1" ht="26.1">
      <c r="A29" s="43" t="s">
        <v>65</v>
      </c>
      <c r="B29" s="32">
        <v>0</v>
      </c>
      <c r="C29" s="33">
        <v>0</v>
      </c>
      <c r="D29" s="78">
        <v>0</v>
      </c>
      <c r="E29" s="78">
        <v>0</v>
      </c>
      <c r="F29" s="78">
        <v>0</v>
      </c>
      <c r="G29" s="78">
        <v>0</v>
      </c>
      <c r="H29" s="78">
        <v>0</v>
      </c>
      <c r="I29" s="78">
        <v>0</v>
      </c>
      <c r="J29" s="78">
        <v>0</v>
      </c>
      <c r="K29" s="32">
        <v>0</v>
      </c>
      <c r="L29" s="30">
        <f t="shared" si="3"/>
        <v>0</v>
      </c>
      <c r="M29" s="31">
        <f t="shared" si="4"/>
        <v>0</v>
      </c>
    </row>
    <row r="30" spans="1:13" s="9" customFormat="1" ht="26.1">
      <c r="A30" s="43" t="s">
        <v>66</v>
      </c>
      <c r="B30" s="32">
        <v>0</v>
      </c>
      <c r="C30" s="33">
        <v>0</v>
      </c>
      <c r="D30" s="78">
        <v>0</v>
      </c>
      <c r="E30" s="78">
        <v>0</v>
      </c>
      <c r="F30" s="78">
        <v>0</v>
      </c>
      <c r="G30" s="78">
        <v>0</v>
      </c>
      <c r="H30" s="78">
        <v>0</v>
      </c>
      <c r="I30" s="78">
        <v>0</v>
      </c>
      <c r="J30" s="78">
        <v>0</v>
      </c>
      <c r="K30" s="32">
        <v>0</v>
      </c>
      <c r="L30" s="30">
        <f t="shared" si="3"/>
        <v>0</v>
      </c>
      <c r="M30" s="31">
        <f t="shared" si="4"/>
        <v>0</v>
      </c>
    </row>
    <row r="31" spans="1:13" s="9" customFormat="1" ht="39">
      <c r="A31" s="43" t="s">
        <v>67</v>
      </c>
      <c r="B31" s="32">
        <v>0</v>
      </c>
      <c r="C31" s="33">
        <v>0</v>
      </c>
      <c r="D31" s="78">
        <v>0</v>
      </c>
      <c r="E31" s="78">
        <v>0</v>
      </c>
      <c r="F31" s="78">
        <v>0</v>
      </c>
      <c r="G31" s="78">
        <v>0</v>
      </c>
      <c r="H31" s="78">
        <v>0</v>
      </c>
      <c r="I31" s="78">
        <v>0</v>
      </c>
      <c r="J31" s="78">
        <v>0</v>
      </c>
      <c r="K31" s="32">
        <v>0</v>
      </c>
      <c r="L31" s="30">
        <f t="shared" si="3"/>
        <v>0</v>
      </c>
      <c r="M31" s="31">
        <f t="shared" si="4"/>
        <v>0</v>
      </c>
    </row>
    <row r="32" spans="1:13" s="9" customFormat="1" ht="26.1">
      <c r="A32" s="43" t="s">
        <v>68</v>
      </c>
      <c r="B32" s="32">
        <v>0</v>
      </c>
      <c r="C32" s="33">
        <v>0</v>
      </c>
      <c r="D32" s="78">
        <v>0</v>
      </c>
      <c r="E32" s="78">
        <v>0</v>
      </c>
      <c r="F32" s="78">
        <v>0</v>
      </c>
      <c r="G32" s="78">
        <v>0</v>
      </c>
      <c r="H32" s="78">
        <v>0</v>
      </c>
      <c r="I32" s="78">
        <v>0</v>
      </c>
      <c r="J32" s="78">
        <v>0</v>
      </c>
      <c r="K32" s="32">
        <v>0</v>
      </c>
      <c r="L32" s="30">
        <f t="shared" si="3"/>
        <v>0</v>
      </c>
      <c r="M32" s="31">
        <f t="shared" si="4"/>
        <v>0</v>
      </c>
    </row>
    <row r="33" spans="1:13" s="9" customFormat="1" ht="26.1">
      <c r="A33" s="44" t="s">
        <v>69</v>
      </c>
      <c r="B33" s="35">
        <v>0</v>
      </c>
      <c r="C33" s="36">
        <v>0</v>
      </c>
      <c r="D33" s="37">
        <v>0</v>
      </c>
      <c r="E33" s="37">
        <v>0</v>
      </c>
      <c r="F33" s="37">
        <v>0</v>
      </c>
      <c r="G33" s="37">
        <v>0</v>
      </c>
      <c r="H33" s="37">
        <v>0</v>
      </c>
      <c r="I33" s="37">
        <v>0</v>
      </c>
      <c r="J33" s="37">
        <v>0</v>
      </c>
      <c r="K33" s="35">
        <v>0</v>
      </c>
      <c r="L33" s="38">
        <f t="shared" si="3"/>
        <v>0</v>
      </c>
      <c r="M33" s="31">
        <f t="shared" si="4"/>
        <v>0</v>
      </c>
    </row>
    <row r="34" spans="1:13" s="9" customFormat="1" ht="12.95">
      <c r="A34" s="40" t="s">
        <v>70</v>
      </c>
      <c r="B34" s="41"/>
      <c r="C34" s="41"/>
      <c r="D34" s="41"/>
      <c r="E34" s="41"/>
      <c r="F34" s="41"/>
      <c r="G34" s="41"/>
      <c r="H34" s="41"/>
      <c r="I34" s="41"/>
      <c r="J34" s="41"/>
      <c r="K34" s="41"/>
      <c r="L34" s="41"/>
      <c r="M34" s="42"/>
    </row>
    <row r="35" spans="1:13" s="9" customFormat="1" ht="26.1">
      <c r="A35" s="26" t="s">
        <v>71</v>
      </c>
      <c r="B35" s="27">
        <v>0</v>
      </c>
      <c r="C35" s="28">
        <v>0</v>
      </c>
      <c r="D35" s="29">
        <v>0</v>
      </c>
      <c r="E35" s="29">
        <v>0</v>
      </c>
      <c r="F35" s="29">
        <v>0</v>
      </c>
      <c r="G35" s="29">
        <v>0</v>
      </c>
      <c r="H35" s="29">
        <v>0</v>
      </c>
      <c r="I35" s="29">
        <v>0</v>
      </c>
      <c r="J35" s="29">
        <v>0</v>
      </c>
      <c r="K35" s="27">
        <v>0</v>
      </c>
      <c r="L35" s="30">
        <f>SUM(C35:K35)</f>
        <v>0</v>
      </c>
      <c r="M35" s="31">
        <f>B35-L35</f>
        <v>0</v>
      </c>
    </row>
    <row r="36" spans="1:13" s="9" customFormat="1" ht="26.1">
      <c r="A36" s="44" t="s">
        <v>72</v>
      </c>
      <c r="B36" s="35">
        <v>0</v>
      </c>
      <c r="C36" s="36">
        <v>0</v>
      </c>
      <c r="D36" s="37">
        <v>0</v>
      </c>
      <c r="E36" s="37">
        <v>0</v>
      </c>
      <c r="F36" s="37">
        <v>0</v>
      </c>
      <c r="G36" s="37">
        <v>0</v>
      </c>
      <c r="H36" s="37">
        <v>0</v>
      </c>
      <c r="I36" s="37">
        <v>0</v>
      </c>
      <c r="J36" s="37">
        <v>0</v>
      </c>
      <c r="K36" s="35">
        <v>0</v>
      </c>
      <c r="L36" s="38">
        <f>SUM(C36:K36)</f>
        <v>0</v>
      </c>
      <c r="M36" s="31">
        <f>B36-L36</f>
        <v>0</v>
      </c>
    </row>
    <row r="37" spans="1:13" s="9" customFormat="1" ht="12.95">
      <c r="A37" s="40" t="s">
        <v>73</v>
      </c>
      <c r="B37" s="41"/>
      <c r="C37" s="41"/>
      <c r="D37" s="41"/>
      <c r="E37" s="41"/>
      <c r="F37" s="41"/>
      <c r="G37" s="41"/>
      <c r="H37" s="41"/>
      <c r="I37" s="41"/>
      <c r="J37" s="41"/>
      <c r="K37" s="41"/>
      <c r="L37" s="45"/>
      <c r="M37" s="46"/>
    </row>
    <row r="38" spans="1:13" s="9" customFormat="1" ht="26.1">
      <c r="A38" s="47" t="s">
        <v>74</v>
      </c>
      <c r="B38" s="27">
        <v>0</v>
      </c>
      <c r="C38" s="28">
        <v>0</v>
      </c>
      <c r="D38" s="29">
        <v>0</v>
      </c>
      <c r="E38" s="29">
        <v>0</v>
      </c>
      <c r="F38" s="29">
        <v>0</v>
      </c>
      <c r="G38" s="29">
        <v>0</v>
      </c>
      <c r="H38" s="29">
        <v>0</v>
      </c>
      <c r="I38" s="29">
        <v>0</v>
      </c>
      <c r="J38" s="29">
        <v>0</v>
      </c>
      <c r="K38" s="27">
        <v>0</v>
      </c>
      <c r="L38" s="30">
        <f>SUM(C38:K38)</f>
        <v>0</v>
      </c>
      <c r="M38" s="31">
        <f>B38-L38</f>
        <v>0</v>
      </c>
    </row>
    <row r="39" spans="1:13" s="9" customFormat="1" ht="26.1" customHeight="1">
      <c r="A39" s="48" t="s">
        <v>75</v>
      </c>
      <c r="B39" s="32">
        <v>0</v>
      </c>
      <c r="C39" s="33">
        <v>0</v>
      </c>
      <c r="D39" s="78">
        <v>0</v>
      </c>
      <c r="E39" s="78">
        <v>0</v>
      </c>
      <c r="F39" s="78">
        <v>0</v>
      </c>
      <c r="G39" s="78">
        <v>0</v>
      </c>
      <c r="H39" s="78">
        <v>0</v>
      </c>
      <c r="I39" s="78">
        <v>0</v>
      </c>
      <c r="J39" s="78">
        <v>0</v>
      </c>
      <c r="K39" s="32">
        <v>0</v>
      </c>
      <c r="L39" s="30">
        <f>SUM(C39:K39)</f>
        <v>0</v>
      </c>
      <c r="M39" s="31">
        <f>B39-L39</f>
        <v>0</v>
      </c>
    </row>
    <row r="40" spans="1:13" s="9" customFormat="1" ht="12.95">
      <c r="A40" s="84" t="s">
        <v>76</v>
      </c>
      <c r="B40" s="66">
        <v>0</v>
      </c>
      <c r="C40" s="36">
        <v>0</v>
      </c>
      <c r="D40" s="37">
        <v>0</v>
      </c>
      <c r="E40" s="37">
        <v>0</v>
      </c>
      <c r="F40" s="37">
        <v>0</v>
      </c>
      <c r="G40" s="37">
        <v>0</v>
      </c>
      <c r="H40" s="37">
        <v>0</v>
      </c>
      <c r="I40" s="37">
        <v>0</v>
      </c>
      <c r="J40" s="37">
        <v>0</v>
      </c>
      <c r="K40" s="35">
        <v>0</v>
      </c>
      <c r="L40" s="38">
        <f t="shared" ref="L40" si="5">SUM(C40:K40)</f>
        <v>0</v>
      </c>
      <c r="M40" s="39">
        <f t="shared" ref="M40:M41" si="6">B40-L40</f>
        <v>0</v>
      </c>
    </row>
    <row r="41" spans="1:13" s="9" customFormat="1" ht="12.95">
      <c r="A41" s="84" t="s">
        <v>76</v>
      </c>
      <c r="B41" s="66">
        <v>0</v>
      </c>
      <c r="C41" s="36">
        <v>0</v>
      </c>
      <c r="D41" s="37">
        <v>0</v>
      </c>
      <c r="E41" s="37">
        <v>0</v>
      </c>
      <c r="F41" s="37">
        <v>0</v>
      </c>
      <c r="G41" s="37">
        <v>0</v>
      </c>
      <c r="H41" s="37">
        <v>0</v>
      </c>
      <c r="I41" s="37">
        <v>0</v>
      </c>
      <c r="J41" s="37">
        <v>0</v>
      </c>
      <c r="K41" s="35">
        <v>0</v>
      </c>
      <c r="L41" s="38">
        <f>SUM(C41:K41)</f>
        <v>0</v>
      </c>
      <c r="M41" s="39">
        <f t="shared" si="6"/>
        <v>0</v>
      </c>
    </row>
    <row r="42" spans="1:13" s="9" customFormat="1" ht="13.5" thickBot="1">
      <c r="A42" s="84" t="s">
        <v>76</v>
      </c>
      <c r="B42" s="66">
        <v>0</v>
      </c>
      <c r="C42" s="36">
        <v>0</v>
      </c>
      <c r="D42" s="37">
        <v>0</v>
      </c>
      <c r="E42" s="37">
        <v>0</v>
      </c>
      <c r="F42" s="37">
        <v>0</v>
      </c>
      <c r="G42" s="37">
        <v>0</v>
      </c>
      <c r="H42" s="37">
        <v>0</v>
      </c>
      <c r="I42" s="37">
        <v>0</v>
      </c>
      <c r="J42" s="37">
        <v>0</v>
      </c>
      <c r="K42" s="35">
        <v>0</v>
      </c>
      <c r="L42" s="38">
        <f>SUM(C42:K42)</f>
        <v>0</v>
      </c>
      <c r="M42" s="39">
        <f>B42-L42</f>
        <v>0</v>
      </c>
    </row>
    <row r="43" spans="1:13" s="9" customFormat="1" ht="13.5" thickBot="1">
      <c r="A43" s="67" t="s">
        <v>77</v>
      </c>
      <c r="B43" s="49">
        <f t="shared" ref="B43:L43" si="7">SUM(B11:B42)</f>
        <v>0</v>
      </c>
      <c r="C43" s="50">
        <f t="shared" si="7"/>
        <v>0</v>
      </c>
      <c r="D43" s="51">
        <f t="shared" si="7"/>
        <v>0</v>
      </c>
      <c r="E43" s="51">
        <f t="shared" si="7"/>
        <v>0</v>
      </c>
      <c r="F43" s="51">
        <f t="shared" si="7"/>
        <v>0</v>
      </c>
      <c r="G43" s="51">
        <f t="shared" si="7"/>
        <v>0</v>
      </c>
      <c r="H43" s="51">
        <f t="shared" si="7"/>
        <v>0</v>
      </c>
      <c r="I43" s="51">
        <f t="shared" si="7"/>
        <v>0</v>
      </c>
      <c r="J43" s="51">
        <f t="shared" si="7"/>
        <v>0</v>
      </c>
      <c r="K43" s="49">
        <f t="shared" si="7"/>
        <v>0</v>
      </c>
      <c r="L43" s="52">
        <f t="shared" si="7"/>
        <v>0</v>
      </c>
      <c r="M43" s="65">
        <f>B43-L43</f>
        <v>0</v>
      </c>
    </row>
  </sheetData>
  <mergeCells count="8">
    <mergeCell ref="A4:M4"/>
    <mergeCell ref="A8:B8"/>
    <mergeCell ref="C8:K8"/>
    <mergeCell ref="L8:L9"/>
    <mergeCell ref="M8:M9"/>
    <mergeCell ref="B5:G5"/>
    <mergeCell ref="B6:G6"/>
    <mergeCell ref="B7:G7"/>
  </mergeCells>
  <conditionalFormatting sqref="J7">
    <cfRule type="expression" dxfId="22" priority="12">
      <formula>J7&gt;M5</formula>
    </cfRule>
  </conditionalFormatting>
  <conditionalFormatting sqref="M6">
    <cfRule type="expression" dxfId="21" priority="10">
      <formula>M6="Yes"</formula>
    </cfRule>
    <cfRule type="expression" dxfId="20" priority="11">
      <formula>M6="No"</formula>
    </cfRule>
  </conditionalFormatting>
  <conditionalFormatting sqref="M7">
    <cfRule type="expression" dxfId="19" priority="8">
      <formula>M7="Yes"</formula>
    </cfRule>
    <cfRule type="expression" dxfId="18" priority="9">
      <formula>M7="No"</formula>
    </cfRule>
  </conditionalFormatting>
  <conditionalFormatting sqref="M11:M14">
    <cfRule type="expression" dxfId="17" priority="7">
      <formula>M11&lt;0</formula>
    </cfRule>
  </conditionalFormatting>
  <conditionalFormatting sqref="M16:M18">
    <cfRule type="expression" dxfId="16" priority="6">
      <formula>M16&lt;0</formula>
    </cfRule>
  </conditionalFormatting>
  <conditionalFormatting sqref="M20:M23">
    <cfRule type="expression" dxfId="15" priority="5">
      <formula>M20&lt;0</formula>
    </cfRule>
  </conditionalFormatting>
  <conditionalFormatting sqref="M25:M26">
    <cfRule type="expression" dxfId="14" priority="4">
      <formula>M5&lt;0</formula>
    </cfRule>
  </conditionalFormatting>
  <conditionalFormatting sqref="M28:M33">
    <cfRule type="expression" dxfId="13" priority="3">
      <formula>M28&lt;0</formula>
    </cfRule>
  </conditionalFormatting>
  <conditionalFormatting sqref="M35:M36">
    <cfRule type="expression" dxfId="12" priority="2">
      <formula>M35&lt;0</formula>
    </cfRule>
  </conditionalFormatting>
  <conditionalFormatting sqref="M38:M43">
    <cfRule type="expression" dxfId="11" priority="1">
      <formula>M38&lt;0</formula>
    </cfRule>
  </conditionalFormatting>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DDB60-8F56-4BAE-A1D7-876D71C65130}">
  <dimension ref="A1:I43"/>
  <sheetViews>
    <sheetView tabSelected="1" zoomScale="110" zoomScaleNormal="110" workbookViewId="0">
      <selection activeCell="I37" sqref="I37"/>
    </sheetView>
  </sheetViews>
  <sheetFormatPr defaultColWidth="8.7109375" defaultRowHeight="14.1"/>
  <cols>
    <col min="1" max="1" width="9.28515625" style="3" customWidth="1"/>
    <col min="2" max="2" width="6.85546875" style="3" customWidth="1"/>
    <col min="3" max="3" width="16.85546875" style="3" customWidth="1"/>
    <col min="4" max="4" width="9.140625" style="3" customWidth="1"/>
    <col min="5" max="5" width="11.5703125" style="3" customWidth="1"/>
    <col min="6" max="6" width="12.7109375" style="3" customWidth="1"/>
    <col min="7" max="7" width="14.28515625" style="3" customWidth="1"/>
    <col min="8" max="8" width="15.7109375" style="3" customWidth="1"/>
    <col min="9" max="9" width="35.140625" style="3" bestFit="1" customWidth="1"/>
    <col min="10" max="10" width="15.7109375" style="3" customWidth="1"/>
    <col min="11" max="16384" width="8.7109375" style="3"/>
  </cols>
  <sheetData>
    <row r="1" spans="1:9" ht="18">
      <c r="A1" s="6" t="s">
        <v>18</v>
      </c>
      <c r="B1" s="1"/>
      <c r="C1" s="1"/>
      <c r="D1" s="1"/>
      <c r="E1" s="1"/>
      <c r="F1" s="1"/>
      <c r="G1" s="1"/>
      <c r="H1" s="1"/>
      <c r="I1" s="2"/>
    </row>
    <row r="2" spans="1:9" ht="15.6">
      <c r="A2" s="88" t="s">
        <v>78</v>
      </c>
      <c r="B2" s="4"/>
      <c r="C2" s="4"/>
      <c r="D2" s="4"/>
      <c r="E2" s="4"/>
      <c r="F2" s="4"/>
      <c r="G2" s="4"/>
      <c r="H2" s="4"/>
      <c r="I2" s="5"/>
    </row>
    <row r="3" spans="1:9" s="9" customFormat="1" ht="12.95">
      <c r="A3" s="15" t="s">
        <v>22</v>
      </c>
      <c r="B3" s="16"/>
      <c r="C3" s="16"/>
      <c r="D3" s="95">
        <f>'Sources and Uses'!B5</f>
        <v>0</v>
      </c>
      <c r="E3" s="95"/>
      <c r="F3" s="95"/>
      <c r="G3" s="95"/>
      <c r="H3" s="95"/>
      <c r="I3" s="96"/>
    </row>
    <row r="4" spans="1:9" s="9" customFormat="1" ht="12.95">
      <c r="A4" s="143" t="s">
        <v>25</v>
      </c>
      <c r="B4" s="144"/>
      <c r="C4" s="145"/>
      <c r="D4" s="95">
        <f>'Sources and Uses'!B6</f>
        <v>0</v>
      </c>
      <c r="E4" s="95"/>
      <c r="F4" s="95"/>
      <c r="G4" s="95"/>
      <c r="H4" s="95"/>
      <c r="I4" s="96"/>
    </row>
    <row r="5" spans="1:9" s="9" customFormat="1" ht="12.95">
      <c r="A5" s="15" t="s">
        <v>28</v>
      </c>
      <c r="B5" s="16"/>
      <c r="C5" s="16"/>
      <c r="D5" s="95">
        <f>'Sources and Uses'!B7</f>
        <v>0</v>
      </c>
      <c r="E5" s="95"/>
      <c r="F5" s="95"/>
      <c r="G5" s="95"/>
      <c r="H5" s="95"/>
      <c r="I5" s="96"/>
    </row>
    <row r="6" spans="1:9" s="9" customFormat="1" ht="12.95">
      <c r="A6" s="99" t="s">
        <v>79</v>
      </c>
      <c r="B6" s="100"/>
      <c r="C6" s="100"/>
      <c r="D6" s="100"/>
      <c r="E6" s="100"/>
      <c r="F6" s="100"/>
      <c r="G6" s="100"/>
      <c r="H6" s="100"/>
      <c r="I6" s="101"/>
    </row>
    <row r="7" spans="1:9" s="9" customFormat="1" ht="12.95">
      <c r="A7" s="146" t="s">
        <v>80</v>
      </c>
      <c r="B7" s="147"/>
      <c r="C7" s="147"/>
      <c r="D7" s="147"/>
      <c r="E7" s="147"/>
      <c r="F7" s="147"/>
      <c r="G7" s="148"/>
      <c r="H7" s="71">
        <f>'Sources and Uses'!B43</f>
        <v>0</v>
      </c>
      <c r="I7" s="89"/>
    </row>
    <row r="8" spans="1:9" s="9" customFormat="1" ht="12.95">
      <c r="A8" s="99" t="s">
        <v>81</v>
      </c>
      <c r="B8" s="100"/>
      <c r="C8" s="100"/>
      <c r="D8" s="100"/>
      <c r="E8" s="100"/>
      <c r="F8" s="100"/>
      <c r="G8" s="100"/>
      <c r="H8" s="100"/>
      <c r="I8" s="101"/>
    </row>
    <row r="9" spans="1:9" s="9" customFormat="1" ht="42.6" customHeight="1">
      <c r="A9" s="102" t="s">
        <v>82</v>
      </c>
      <c r="B9" s="103"/>
      <c r="C9" s="103"/>
      <c r="D9" s="103"/>
      <c r="E9" s="103"/>
      <c r="F9" s="103"/>
      <c r="G9" s="103"/>
      <c r="H9" s="103"/>
      <c r="I9" s="104"/>
    </row>
    <row r="10" spans="1:9" s="9" customFormat="1" ht="39">
      <c r="A10" s="105" t="s">
        <v>83</v>
      </c>
      <c r="B10" s="106"/>
      <c r="C10" s="106"/>
      <c r="D10" s="106"/>
      <c r="E10" s="107"/>
      <c r="F10" s="53" t="s">
        <v>84</v>
      </c>
      <c r="G10" s="53" t="s">
        <v>85</v>
      </c>
      <c r="H10" s="97" t="s">
        <v>86</v>
      </c>
      <c r="I10" s="98"/>
    </row>
    <row r="11" spans="1:9" s="9" customFormat="1" ht="12.95">
      <c r="A11" s="54" t="s">
        <v>87</v>
      </c>
      <c r="B11" s="55"/>
      <c r="C11" s="55"/>
      <c r="D11" s="55"/>
      <c r="E11" s="18"/>
      <c r="F11" s="72">
        <v>0</v>
      </c>
      <c r="G11" s="56">
        <f>'Sources and Uses'!C43</f>
        <v>0</v>
      </c>
      <c r="H11" s="91"/>
      <c r="I11" s="92"/>
    </row>
    <row r="12" spans="1:9" s="9" customFormat="1" ht="12.95">
      <c r="A12" s="54" t="s">
        <v>88</v>
      </c>
      <c r="B12" s="55"/>
      <c r="C12" s="55"/>
      <c r="D12" s="55"/>
      <c r="E12" s="18"/>
      <c r="F12" s="72">
        <v>0</v>
      </c>
      <c r="G12" s="56">
        <f>'DOB Analysis'!D43</f>
        <v>0</v>
      </c>
      <c r="H12" s="91"/>
      <c r="I12" s="92"/>
    </row>
    <row r="13" spans="1:9" s="9" customFormat="1" ht="12.95">
      <c r="A13" s="54" t="s">
        <v>39</v>
      </c>
      <c r="B13" s="55"/>
      <c r="C13" s="55"/>
      <c r="D13" s="55"/>
      <c r="E13" s="18"/>
      <c r="F13" s="72">
        <v>0</v>
      </c>
      <c r="G13" s="56">
        <f>'Sources and Uses'!E43</f>
        <v>0</v>
      </c>
      <c r="H13" s="91"/>
      <c r="I13" s="92"/>
    </row>
    <row r="14" spans="1:9" s="9" customFormat="1" ht="12.95">
      <c r="A14" s="54" t="s">
        <v>40</v>
      </c>
      <c r="B14" s="55"/>
      <c r="C14" s="55"/>
      <c r="D14" s="55"/>
      <c r="E14" s="18"/>
      <c r="F14" s="72">
        <v>0</v>
      </c>
      <c r="G14" s="56">
        <f>'Sources and Uses'!F43</f>
        <v>0</v>
      </c>
      <c r="H14" s="91"/>
      <c r="I14" s="92"/>
    </row>
    <row r="15" spans="1:9" s="9" customFormat="1" ht="12.95">
      <c r="A15" s="54" t="s">
        <v>89</v>
      </c>
      <c r="B15" s="55"/>
      <c r="C15" s="55"/>
      <c r="D15" s="55"/>
      <c r="E15" s="18"/>
      <c r="F15" s="72">
        <v>0</v>
      </c>
      <c r="G15" s="56">
        <f>'Sources and Uses'!G43</f>
        <v>0</v>
      </c>
      <c r="H15" s="91"/>
      <c r="I15" s="92"/>
    </row>
    <row r="16" spans="1:9" s="9" customFormat="1" ht="12.95">
      <c r="A16" s="54" t="s">
        <v>90</v>
      </c>
      <c r="B16" s="55"/>
      <c r="C16" s="55"/>
      <c r="D16" s="55"/>
      <c r="E16" s="18"/>
      <c r="F16" s="72">
        <v>0</v>
      </c>
      <c r="G16" s="56">
        <f>'Sources and Uses'!H43</f>
        <v>0</v>
      </c>
      <c r="H16" s="91"/>
      <c r="I16" s="92"/>
    </row>
    <row r="17" spans="1:9" s="9" customFormat="1" ht="12.95">
      <c r="A17" s="55" t="str">
        <f>'Sources and Uses'!I9</f>
        <v>State/Local:
(describe)</v>
      </c>
      <c r="B17" s="55"/>
      <c r="C17" s="55"/>
      <c r="D17" s="55"/>
      <c r="E17" s="55"/>
      <c r="F17" s="72">
        <v>0</v>
      </c>
      <c r="G17" s="56">
        <f>'Sources and Uses'!I43</f>
        <v>0</v>
      </c>
      <c r="H17" s="91"/>
      <c r="I17" s="92"/>
    </row>
    <row r="18" spans="1:9" s="9" customFormat="1" ht="12.95">
      <c r="A18" s="55" t="str">
        <f>'Sources and Uses'!J9</f>
        <v>Other Funds:
(describe)</v>
      </c>
      <c r="B18" s="55"/>
      <c r="C18" s="55"/>
      <c r="D18" s="55"/>
      <c r="E18" s="55"/>
      <c r="F18" s="72">
        <v>0</v>
      </c>
      <c r="G18" s="56">
        <f>'Sources and Uses'!J43</f>
        <v>0</v>
      </c>
      <c r="H18" s="91"/>
      <c r="I18" s="92"/>
    </row>
    <row r="19" spans="1:9" s="9" customFormat="1" ht="12.95">
      <c r="A19" s="149" t="s">
        <v>91</v>
      </c>
      <c r="B19" s="150"/>
      <c r="C19" s="150"/>
      <c r="D19" s="150"/>
      <c r="E19" s="151"/>
      <c r="F19" s="72">
        <f>SUM(F11:F18)</f>
        <v>0</v>
      </c>
      <c r="G19" s="56">
        <f>SUM(G11:G18)</f>
        <v>0</v>
      </c>
      <c r="H19" s="93"/>
      <c r="I19" s="94"/>
    </row>
    <row r="20" spans="1:9" s="9" customFormat="1" ht="12.95">
      <c r="A20" s="121" t="s">
        <v>92</v>
      </c>
      <c r="B20" s="122"/>
      <c r="C20" s="122"/>
      <c r="D20" s="122"/>
      <c r="E20" s="122"/>
      <c r="F20" s="122"/>
      <c r="G20" s="123"/>
      <c r="H20" s="123"/>
      <c r="I20" s="119"/>
    </row>
    <row r="21" spans="1:9" s="9" customFormat="1" ht="12.95">
      <c r="A21" s="57" t="s">
        <v>93</v>
      </c>
      <c r="B21" s="73"/>
      <c r="C21" s="73"/>
      <c r="D21" s="73"/>
      <c r="E21" s="73"/>
      <c r="F21" s="73"/>
      <c r="G21" s="73"/>
      <c r="H21" s="73"/>
      <c r="I21" s="87">
        <f>F19-G19</f>
        <v>0</v>
      </c>
    </row>
    <row r="22" spans="1:9" s="9" customFormat="1" ht="12.95">
      <c r="A22" s="99" t="s">
        <v>94</v>
      </c>
      <c r="B22" s="100"/>
      <c r="C22" s="100"/>
      <c r="D22" s="100"/>
      <c r="E22" s="100"/>
      <c r="F22" s="100"/>
      <c r="G22" s="100"/>
      <c r="H22" s="100"/>
      <c r="I22" s="119"/>
    </row>
    <row r="23" spans="1:9" s="9" customFormat="1" ht="12.95">
      <c r="A23" s="143" t="s">
        <v>95</v>
      </c>
      <c r="B23" s="144"/>
      <c r="C23" s="144"/>
      <c r="D23" s="144"/>
      <c r="E23" s="144"/>
      <c r="F23" s="144"/>
      <c r="G23" s="145"/>
      <c r="H23" s="70">
        <f>H7</f>
        <v>0</v>
      </c>
      <c r="I23" s="74"/>
    </row>
    <row r="24" spans="1:9" s="9" customFormat="1" ht="12.95">
      <c r="A24" s="143" t="s">
        <v>96</v>
      </c>
      <c r="B24" s="144"/>
      <c r="C24" s="144"/>
      <c r="D24" s="144"/>
      <c r="E24" s="144"/>
      <c r="F24" s="144"/>
      <c r="G24" s="145"/>
      <c r="H24" s="70">
        <f>F19</f>
        <v>0</v>
      </c>
      <c r="I24" s="74"/>
    </row>
    <row r="25" spans="1:9" s="9" customFormat="1" ht="12.95">
      <c r="A25" s="143" t="s">
        <v>97</v>
      </c>
      <c r="B25" s="144"/>
      <c r="C25" s="144"/>
      <c r="D25" s="144"/>
      <c r="E25" s="144"/>
      <c r="F25" s="144"/>
      <c r="G25" s="145"/>
      <c r="H25" s="70">
        <f>I21</f>
        <v>0</v>
      </c>
      <c r="I25" s="74"/>
    </row>
    <row r="26" spans="1:9" s="9" customFormat="1" ht="12.95">
      <c r="A26" s="143" t="s">
        <v>98</v>
      </c>
      <c r="B26" s="144"/>
      <c r="C26" s="144"/>
      <c r="D26" s="144"/>
      <c r="E26" s="144"/>
      <c r="F26" s="144"/>
      <c r="G26" s="145"/>
      <c r="H26" s="70">
        <f>H24-H25</f>
        <v>0</v>
      </c>
      <c r="I26" s="74"/>
    </row>
    <row r="27" spans="1:9" s="9" customFormat="1" ht="12.95">
      <c r="A27" s="143" t="s">
        <v>99</v>
      </c>
      <c r="B27" s="144"/>
      <c r="C27" s="144"/>
      <c r="D27" s="144"/>
      <c r="E27" s="144"/>
      <c r="F27" s="144"/>
      <c r="G27" s="145"/>
      <c r="H27" s="70">
        <f>H23-H26</f>
        <v>0</v>
      </c>
      <c r="I27" s="74"/>
    </row>
    <row r="28" spans="1:9" s="9" customFormat="1" ht="12.95">
      <c r="A28" s="143" t="s">
        <v>24</v>
      </c>
      <c r="B28" s="144"/>
      <c r="C28" s="144"/>
      <c r="D28" s="144"/>
      <c r="E28" s="144"/>
      <c r="F28" s="144"/>
      <c r="G28" s="145"/>
      <c r="H28" s="56">
        <f>'Sources and Uses'!M5</f>
        <v>0</v>
      </c>
      <c r="I28" s="74"/>
    </row>
    <row r="29" spans="1:9" s="9" customFormat="1" ht="12.95">
      <c r="A29" s="120" t="s">
        <v>100</v>
      </c>
      <c r="B29" s="150"/>
      <c r="C29" s="150"/>
      <c r="D29" s="150"/>
      <c r="E29" s="150"/>
      <c r="F29" s="150"/>
      <c r="G29" s="151"/>
      <c r="H29" s="70">
        <f>MIN(H27,H28)</f>
        <v>0</v>
      </c>
      <c r="I29" s="74"/>
    </row>
    <row r="30" spans="1:9" s="9" customFormat="1" ht="12.95">
      <c r="A30" s="111" t="s">
        <v>101</v>
      </c>
      <c r="B30" s="112"/>
      <c r="C30" s="112"/>
      <c r="D30" s="112"/>
      <c r="E30" s="112"/>
      <c r="F30" s="112"/>
      <c r="G30" s="100"/>
      <c r="H30" s="100"/>
      <c r="I30" s="101"/>
    </row>
    <row r="31" spans="1:9" s="9" customFormat="1" ht="12.95">
      <c r="A31" s="58" t="s">
        <v>102</v>
      </c>
      <c r="B31" s="75"/>
      <c r="C31" s="75"/>
      <c r="D31" s="75"/>
      <c r="E31" s="75"/>
      <c r="F31" s="75"/>
      <c r="G31" s="75"/>
      <c r="H31" s="75"/>
      <c r="I31" s="59" t="s">
        <v>103</v>
      </c>
    </row>
    <row r="32" spans="1:9" s="9" customFormat="1" ht="12.95">
      <c r="A32" s="58" t="s">
        <v>104</v>
      </c>
      <c r="B32" s="75"/>
      <c r="C32" s="75"/>
      <c r="D32" s="75"/>
      <c r="E32" s="75"/>
      <c r="F32" s="75"/>
      <c r="G32" s="75"/>
      <c r="H32" s="75"/>
      <c r="I32" s="59"/>
    </row>
    <row r="33" spans="1:9" s="9" customFormat="1" ht="12.95">
      <c r="A33" s="113" t="s">
        <v>105</v>
      </c>
      <c r="B33" s="114"/>
      <c r="C33" s="114"/>
      <c r="D33" s="114"/>
      <c r="E33" s="114"/>
      <c r="F33" s="114"/>
      <c r="G33" s="114"/>
      <c r="H33" s="114"/>
      <c r="I33" s="115"/>
    </row>
    <row r="34" spans="1:9" s="9" customFormat="1" ht="12.95">
      <c r="A34" s="116" t="s">
        <v>106</v>
      </c>
      <c r="B34" s="117"/>
      <c r="C34" s="117"/>
      <c r="D34" s="117"/>
      <c r="E34" s="117"/>
      <c r="F34" s="117"/>
      <c r="G34" s="117"/>
      <c r="H34" s="117"/>
      <c r="I34" s="118"/>
    </row>
    <row r="35" spans="1:9" s="9" customFormat="1" ht="12.95">
      <c r="A35" s="62" t="s">
        <v>107</v>
      </c>
      <c r="B35" s="76"/>
      <c r="C35" s="76"/>
      <c r="D35" s="76"/>
      <c r="E35" s="76"/>
      <c r="F35" s="76"/>
      <c r="G35" s="76"/>
      <c r="H35" s="76"/>
      <c r="I35" s="61"/>
    </row>
    <row r="36" spans="1:9" s="9" customFormat="1" ht="12.95">
      <c r="A36" s="111" t="s">
        <v>108</v>
      </c>
      <c r="B36" s="112"/>
      <c r="C36" s="112"/>
      <c r="D36" s="112"/>
      <c r="E36" s="112"/>
      <c r="F36" s="112"/>
      <c r="G36" s="100"/>
      <c r="H36" s="100"/>
      <c r="I36" s="101"/>
    </row>
    <row r="37" spans="1:9" s="9" customFormat="1" ht="12.95">
      <c r="A37" s="58" t="s">
        <v>109</v>
      </c>
      <c r="B37" s="75"/>
      <c r="C37" s="75"/>
      <c r="D37" s="75"/>
      <c r="E37" s="75"/>
      <c r="F37" s="75"/>
      <c r="G37" s="75"/>
      <c r="H37" s="75"/>
      <c r="I37" s="59" t="s">
        <v>103</v>
      </c>
    </row>
    <row r="38" spans="1:9" s="9" customFormat="1" ht="12.95">
      <c r="A38" s="60" t="s">
        <v>110</v>
      </c>
      <c r="B38" s="75"/>
      <c r="C38" s="75"/>
      <c r="D38" s="75"/>
      <c r="E38" s="75"/>
      <c r="F38" s="75"/>
      <c r="G38" s="75"/>
      <c r="H38" s="75"/>
      <c r="I38" s="63"/>
    </row>
    <row r="39" spans="1:9" s="9" customFormat="1" ht="12.95">
      <c r="A39" s="58" t="s">
        <v>111</v>
      </c>
      <c r="B39" s="75"/>
      <c r="C39" s="75"/>
      <c r="D39" s="75"/>
      <c r="E39" s="75"/>
      <c r="F39" s="75"/>
      <c r="G39" s="75"/>
      <c r="H39" s="75"/>
      <c r="I39" s="59"/>
    </row>
    <row r="40" spans="1:9" s="9" customFormat="1" ht="12.95">
      <c r="A40" s="60" t="s">
        <v>112</v>
      </c>
      <c r="B40" s="75"/>
      <c r="C40" s="75"/>
      <c r="D40" s="75"/>
      <c r="E40" s="75"/>
      <c r="F40" s="75"/>
      <c r="G40" s="75"/>
      <c r="H40" s="75"/>
      <c r="I40" s="63"/>
    </row>
    <row r="41" spans="1:9" s="9" customFormat="1" ht="14.1" customHeight="1">
      <c r="A41" s="58" t="s">
        <v>113</v>
      </c>
      <c r="B41" s="77"/>
      <c r="C41" s="77"/>
      <c r="D41" s="77"/>
      <c r="E41" s="77"/>
      <c r="F41" s="77"/>
      <c r="G41" s="77"/>
      <c r="H41" s="64"/>
      <c r="I41" s="59"/>
    </row>
    <row r="42" spans="1:9" s="9" customFormat="1" ht="12.95">
      <c r="A42" s="60" t="s">
        <v>114</v>
      </c>
      <c r="B42" s="75"/>
      <c r="C42" s="75"/>
      <c r="D42" s="75"/>
      <c r="E42" s="75"/>
      <c r="F42" s="75"/>
      <c r="G42" s="75"/>
      <c r="H42" s="75"/>
      <c r="I42" s="63"/>
    </row>
    <row r="43" spans="1:9" s="9" customFormat="1" ht="13.5" thickBot="1">
      <c r="A43" s="108" t="s">
        <v>115</v>
      </c>
      <c r="B43" s="109"/>
      <c r="C43" s="109"/>
      <c r="D43" s="109"/>
      <c r="E43" s="109"/>
      <c r="F43" s="109"/>
      <c r="G43" s="109"/>
      <c r="H43" s="109"/>
      <c r="I43" s="110"/>
    </row>
  </sheetData>
  <mergeCells count="34">
    <mergeCell ref="A43:I43"/>
    <mergeCell ref="A19:E19"/>
    <mergeCell ref="A30:I30"/>
    <mergeCell ref="A33:I33"/>
    <mergeCell ref="A34:I34"/>
    <mergeCell ref="A36:I36"/>
    <mergeCell ref="A22:I22"/>
    <mergeCell ref="A25:G25"/>
    <mergeCell ref="A26:G26"/>
    <mergeCell ref="A27:G27"/>
    <mergeCell ref="A28:G28"/>
    <mergeCell ref="A29:G29"/>
    <mergeCell ref="A20:I20"/>
    <mergeCell ref="A23:G23"/>
    <mergeCell ref="H11:I11"/>
    <mergeCell ref="H12:I12"/>
    <mergeCell ref="H13:I13"/>
    <mergeCell ref="H14:I14"/>
    <mergeCell ref="A7:G7"/>
    <mergeCell ref="A8:I8"/>
    <mergeCell ref="A9:I9"/>
    <mergeCell ref="A10:E10"/>
    <mergeCell ref="A4:C4"/>
    <mergeCell ref="D3:I3"/>
    <mergeCell ref="D4:I4"/>
    <mergeCell ref="D5:I5"/>
    <mergeCell ref="H10:I10"/>
    <mergeCell ref="A6:I6"/>
    <mergeCell ref="H15:I15"/>
    <mergeCell ref="H16:I16"/>
    <mergeCell ref="H17:I17"/>
    <mergeCell ref="H18:I18"/>
    <mergeCell ref="A24:G24"/>
    <mergeCell ref="H19:I19"/>
  </mergeCells>
  <conditionalFormatting sqref="I21">
    <cfRule type="expression" dxfId="10" priority="1">
      <formula>I21="No"</formula>
    </cfRule>
    <cfRule type="expression" dxfId="9" priority="3">
      <formula>I21="Yes"</formula>
    </cfRule>
  </conditionalFormatting>
  <conditionalFormatting sqref="I31">
    <cfRule type="expression" dxfId="8" priority="13">
      <formula>I31="Yes"</formula>
    </cfRule>
  </conditionalFormatting>
  <conditionalFormatting sqref="I31:I32">
    <cfRule type="expression" dxfId="7" priority="10">
      <formula>I31="No"</formula>
    </cfRule>
  </conditionalFormatting>
  <conditionalFormatting sqref="I32">
    <cfRule type="expression" dxfId="6" priority="12">
      <formula>I32="Yes"</formula>
    </cfRule>
  </conditionalFormatting>
  <conditionalFormatting sqref="I37">
    <cfRule type="expression" dxfId="5" priority="8">
      <formula>I37="No"</formula>
    </cfRule>
    <cfRule type="expression" dxfId="4" priority="9">
      <formula>I37="Yes"</formula>
    </cfRule>
  </conditionalFormatting>
  <conditionalFormatting sqref="I39">
    <cfRule type="expression" dxfId="3" priority="6">
      <formula>I39="No"</formula>
    </cfRule>
    <cfRule type="expression" dxfId="2" priority="7">
      <formula>I39="Yes"</formula>
    </cfRule>
  </conditionalFormatting>
  <conditionalFormatting sqref="I41">
    <cfRule type="expression" dxfId="1" priority="4">
      <formula>I41="No"</formula>
    </cfRule>
    <cfRule type="expression" dxfId="0" priority="5">
      <formula>I41="Yes"</formula>
    </cfRule>
  </conditionalFormatting>
  <dataValidations count="2">
    <dataValidation type="list" allowBlank="1" showInputMessage="1" showErrorMessage="1" sqref="I31:I32 I37 I39 I41" xr:uid="{C18D8A77-0F62-47BB-91C2-65EDCB578AF5}">
      <formula1>"Yes,No"</formula1>
    </dataValidation>
    <dataValidation type="list" allowBlank="1" showInputMessage="1" sqref="H11:I18" xr:uid="{EA2ECF88-C179-434A-88A8-A7E7B02FC8AB}">
      <formula1>"Award/Obligation Letter,Grant/Loan Agreement,Evidence of Receipt of Funds,FEMA Project Worksheet,Insurance Claim Summary/Adjuster Report,Email/Written Confirmation from Funder"</formula1>
    </dataValidation>
  </dataValidations>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d8dd59-a90a-485f-a95c-9e38d87ffb62">
      <Terms xmlns="http://schemas.microsoft.com/office/infopath/2007/PartnerControls"/>
    </lcf76f155ced4ddcb4097134ff3c332f>
    <TaxCatchAll xmlns="8a1ddff0-1d80-4009-adf2-c75320693948" xsi:nil="true"/>
    <Tag xmlns="75d8dd59-a90a-485f-a95c-9e38d87ffb6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9A1700951E03438737DF935C2444D7" ma:contentTypeVersion="19" ma:contentTypeDescription="Create a new document." ma:contentTypeScope="" ma:versionID="33918dffcc240c642c5ca58be5e74b29">
  <xsd:schema xmlns:xsd="http://www.w3.org/2001/XMLSchema" xmlns:xs="http://www.w3.org/2001/XMLSchema" xmlns:p="http://schemas.microsoft.com/office/2006/metadata/properties" xmlns:ns2="75d8dd59-a90a-485f-a95c-9e38d87ffb62" xmlns:ns3="8a1ddff0-1d80-4009-adf2-c75320693948" targetNamespace="http://schemas.microsoft.com/office/2006/metadata/properties" ma:root="true" ma:fieldsID="e3ba5747bd22d17c5bd4072daccc4ed6" ns2:_="" ns3:_="">
    <xsd:import namespace="75d8dd59-a90a-485f-a95c-9e38d87ffb62"/>
    <xsd:import namespace="8a1ddff0-1d80-4009-adf2-c753206939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T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d8dd59-a90a-485f-a95c-9e38d87ffb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ae7b43f-1dee-47a0-8552-8cc99bacfb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ag" ma:index="26" nillable="true" ma:displayName="Tag" ma:format="Dropdown" ma:internalName="Tag">
      <xsd:simpleType>
        <xsd:union memberTypes="dms:Text">
          <xsd:simpleType>
            <xsd:restriction base="dms:Choice">
              <xsd:enumeration value="Deliverables"/>
              <xsd:enumeration value="Source Documents"/>
              <xsd:enumeration value="Project Management"/>
              <xsd:enumeration value="Correspondenc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8a1ddff0-1d80-4009-adf2-c7532069394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ec50265-0439-4f8f-9be6-0f16231a0709}" ma:internalName="TaxCatchAll" ma:showField="CatchAllData" ma:web="8a1ddff0-1d80-4009-adf2-c753206939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FFB9B2-F5AD-4138-A603-4F60D85862BB}"/>
</file>

<file path=customXml/itemProps2.xml><?xml version="1.0" encoding="utf-8"?>
<ds:datastoreItem xmlns:ds="http://schemas.openxmlformats.org/officeDocument/2006/customXml" ds:itemID="{3EF23FCB-0C81-4CB7-BA67-0D000838DEB8}"/>
</file>

<file path=customXml/itemProps3.xml><?xml version="1.0" encoding="utf-8"?>
<ds:datastoreItem xmlns:ds="http://schemas.openxmlformats.org/officeDocument/2006/customXml" ds:itemID="{0A9BF4DA-D661-4DEB-A0AF-7F1F6D9731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Kathryn Mayrose</dc:creator>
  <cp:keywords/>
  <dc:description/>
  <cp:lastModifiedBy/>
  <cp:revision/>
  <dcterms:created xsi:type="dcterms:W3CDTF">2025-05-06T19:04:17Z</dcterms:created>
  <dcterms:modified xsi:type="dcterms:W3CDTF">2026-04-14T16:32:03Z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0x010100479A1700951E03438737DF935C2444D7</vt:lpwstr>
  </property>
  <property fmtid="{D5CDD505-2E9C-101B-9397-08002B2CF9AE}" pid="3" name="MediaServiceImageTags">
    <vt:lpwstr/>
  </property>
</Properties>
</file>